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6" windowHeight="7056" tabRatio="841" firstSheet="12" activeTab="22"/>
  </bookViews>
  <sheets>
    <sheet name="Sheet1" sheetId="74"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75"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76"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s>
  <definedNames>
    <definedName name="_xlnm.Print_Area" localSheetId="8">'1'!$A$1:$J$18</definedName>
    <definedName name="_xlnm.Print_Area" localSheetId="18">'10'!$A$1:$M$21</definedName>
    <definedName name="_xlnm.Print_Area" localSheetId="19">'11'!$A$1:$M$45</definedName>
    <definedName name="_xlnm.Print_Area" localSheetId="20">'12'!$A$1:$K$17</definedName>
    <definedName name="_xlnm.Print_Area" localSheetId="21">'13'!$A$1:$K$22</definedName>
    <definedName name="_xlnm.Print_Area" localSheetId="22">'14'!$A$1:$K$47</definedName>
    <definedName name="_xlnm.Print_Area" localSheetId="24">'15'!$A$1:$M$43</definedName>
    <definedName name="_xlnm.Print_Area" localSheetId="25">'16'!$A$1:$J$43</definedName>
    <definedName name="_xlnm.Print_Area" localSheetId="26">'17'!$A$1:$J$18</definedName>
    <definedName name="_xlnm.Print_Area" localSheetId="27">'18'!$A$1:$L$42</definedName>
    <definedName name="_xlnm.Print_Area" localSheetId="28">'19'!$A$1:$O$42</definedName>
    <definedName name="_xlnm.Print_Area" localSheetId="9">'2'!$A$1:$J$23</definedName>
    <definedName name="_xlnm.Print_Area" localSheetId="29">'20'!$A$1:$M$16</definedName>
    <definedName name="_xlnm.Print_Area" localSheetId="30">'21'!$A$1:$M$21</definedName>
    <definedName name="_xlnm.Print_Area" localSheetId="31">'22'!$A$1:$M$45</definedName>
    <definedName name="_xlnm.Print_Area" localSheetId="32">'23'!$A$1:$K$17</definedName>
    <definedName name="_xlnm.Print_Area" localSheetId="33">'24'!$A$1:$K$22</definedName>
    <definedName name="_xlnm.Print_Area" localSheetId="34">'25'!$A$1:$K$46</definedName>
    <definedName name="_xlnm.Print_Area" localSheetId="36">'26'!$A$1:$M$43</definedName>
    <definedName name="_xlnm.Print_Area" localSheetId="37">'27'!$A$1:$J$43</definedName>
    <definedName name="_xlnm.Print_Area" localSheetId="38">'28'!$A$1:$J$18</definedName>
    <definedName name="_xlnm.Print_Area" localSheetId="39">'29'!$A$1:$L$42</definedName>
    <definedName name="_xlnm.Print_Area" localSheetId="10">'3'!$A$1:$J$47</definedName>
    <definedName name="_xlnm.Print_Area" localSheetId="40">'30'!$A$1:$O$42</definedName>
    <definedName name="_xlnm.Print_Area" localSheetId="41">'31'!$A$1:$M$16</definedName>
    <definedName name="_xlnm.Print_Area" localSheetId="42">'32'!$A$1:$M$21</definedName>
    <definedName name="_xlnm.Print_Area" localSheetId="43">'33'!$A$1:$M$45</definedName>
    <definedName name="_xlnm.Print_Area" localSheetId="44">'34'!$A$1:$K$17</definedName>
    <definedName name="_xlnm.Print_Area" localSheetId="45">'35'!$A$1:$K$22</definedName>
    <definedName name="_xlnm.Print_Area" localSheetId="46">'36'!$A$1:$K$46</definedName>
    <definedName name="_xlnm.Print_Area" localSheetId="12">'4'!$A$1:$M$43</definedName>
    <definedName name="_xlnm.Print_Area" localSheetId="13">'5'!$A$1:$J$43</definedName>
    <definedName name="_xlnm.Print_Area" localSheetId="14">'6'!$A$1:$J$18</definedName>
    <definedName name="_xlnm.Print_Area" localSheetId="15">'7'!$A$1:$L$42</definedName>
    <definedName name="_xlnm.Print_Area" localSheetId="16">'8'!$A$1:$O$42</definedName>
    <definedName name="_xlnm.Print_Area" localSheetId="17">'9'!$A$1:$M$16</definedName>
    <definedName name="_xlnm.Print_Area" localSheetId="7">'CH1'!$A$1:$A$23</definedName>
    <definedName name="_xlnm.Print_Area" localSheetId="11">'CH2'!$A$1:$A$29</definedName>
    <definedName name="_xlnm.Print_Area" localSheetId="23">'CH3'!$A$1:$A$27</definedName>
    <definedName name="_xlnm.Print_Area" localSheetId="35">'CH4'!$A$1:$A$30</definedName>
    <definedName name="_xlnm.Print_Area" localSheetId="6">Concepts!$A$1:$E$83</definedName>
    <definedName name="_xlnm.Print_Area" localSheetId="5">Data!$A$1:$E$9</definedName>
    <definedName name="_xlnm.Print_Area" localSheetId="1">Frst!$A$1:$D$17</definedName>
    <definedName name="_xlnm.Print_Area" localSheetId="3">Index!$A$1:$E$48</definedName>
    <definedName name="_xlnm.Print_Area" localSheetId="4">Introduction!$A$1:$E$25</definedName>
    <definedName name="_xlnm.Print_Area" localSheetId="2">Preface!$A$1:$E$7</definedName>
    <definedName name="_xlnm.Print_Area" localSheetId="0">Sheet1!$A$1:$P$60</definedName>
    <definedName name="_xlnm.Print_Titles" localSheetId="10">'3'!$1:$12</definedName>
    <definedName name="_xlnm.Print_Titles" localSheetId="6">Concepts!$1:$1</definedName>
    <definedName name="_xlnm.Print_Titles" localSheetId="5">Data!$1:$1</definedName>
    <definedName name="_xlnm.Print_Titles" localSheetId="4">Introduction!$1:$1</definedName>
  </definedNames>
  <calcPr calcId="145621"/>
</workbook>
</file>

<file path=xl/calcChain.xml><?xml version="1.0" encoding="utf-8"?>
<calcChain xmlns="http://schemas.openxmlformats.org/spreadsheetml/2006/main">
  <c r="K45" i="76" l="1"/>
  <c r="J45" i="76"/>
  <c r="I45" i="76"/>
  <c r="H45" i="76"/>
  <c r="G45" i="76"/>
  <c r="F45" i="76"/>
  <c r="E45" i="76"/>
  <c r="D45" i="76"/>
  <c r="C45" i="76"/>
  <c r="C21" i="24" l="1"/>
  <c r="D21" i="24"/>
  <c r="E21" i="24"/>
  <c r="F21" i="24"/>
  <c r="G21" i="24"/>
  <c r="H21" i="24"/>
  <c r="I21" i="24"/>
  <c r="J21" i="24"/>
  <c r="K21" i="24"/>
  <c r="C47" i="1" l="1"/>
  <c r="D47" i="1"/>
  <c r="E47" i="1"/>
  <c r="F47" i="1"/>
  <c r="G47" i="1"/>
  <c r="H47" i="1"/>
  <c r="C16" i="23"/>
  <c r="D16" i="23"/>
  <c r="E16" i="23"/>
  <c r="F16" i="23"/>
  <c r="G16" i="23"/>
  <c r="H16" i="23"/>
  <c r="I16" i="23"/>
  <c r="J16" i="23"/>
  <c r="K16" i="23"/>
  <c r="C42" i="22"/>
  <c r="D42" i="22"/>
  <c r="E42" i="22"/>
  <c r="F42" i="22"/>
  <c r="G42" i="22"/>
  <c r="H42" i="22"/>
  <c r="I42" i="22"/>
  <c r="J42" i="22"/>
  <c r="K42" i="22"/>
  <c r="L42" i="22"/>
  <c r="M42" i="22"/>
  <c r="C18" i="20"/>
  <c r="D18" i="20"/>
  <c r="E18" i="20"/>
  <c r="F18" i="20"/>
  <c r="G18" i="20"/>
  <c r="H18" i="20"/>
  <c r="H43" i="30" l="1"/>
  <c r="G43" i="30"/>
  <c r="E43" i="30"/>
  <c r="C43" i="30" s="1"/>
  <c r="D43" i="30"/>
  <c r="F42" i="30"/>
  <c r="C42" i="30"/>
  <c r="F41" i="30"/>
  <c r="C41" i="30"/>
  <c r="F40" i="30"/>
  <c r="C40" i="30"/>
  <c r="F39" i="30"/>
  <c r="C39" i="30"/>
  <c r="F38" i="30"/>
  <c r="C38" i="30"/>
  <c r="F37" i="30"/>
  <c r="C37" i="30"/>
  <c r="F36" i="30"/>
  <c r="C36" i="30"/>
  <c r="F35" i="30"/>
  <c r="C35" i="30"/>
  <c r="F34" i="30"/>
  <c r="C34" i="30"/>
  <c r="F33" i="30"/>
  <c r="C33" i="30"/>
  <c r="F32" i="30"/>
  <c r="C32" i="30"/>
  <c r="F31" i="30"/>
  <c r="C31" i="30"/>
  <c r="F30" i="30"/>
  <c r="C30" i="30"/>
  <c r="F29" i="30"/>
  <c r="C29" i="30"/>
  <c r="F28" i="30"/>
  <c r="C28" i="30"/>
  <c r="F27" i="30"/>
  <c r="C27" i="30"/>
  <c r="F26" i="30"/>
  <c r="C26" i="30"/>
  <c r="F25" i="30"/>
  <c r="C25" i="30"/>
  <c r="F24" i="30"/>
  <c r="C24" i="30"/>
  <c r="F23" i="30"/>
  <c r="C23" i="30"/>
  <c r="F22" i="30"/>
  <c r="C22" i="30"/>
  <c r="F21" i="30"/>
  <c r="C21" i="30"/>
  <c r="F20" i="30"/>
  <c r="C20" i="30"/>
  <c r="F19" i="30"/>
  <c r="C19" i="30"/>
  <c r="F18" i="30"/>
  <c r="C18" i="30"/>
  <c r="F17" i="30"/>
  <c r="C17" i="30"/>
  <c r="F16" i="30"/>
  <c r="C16" i="30"/>
  <c r="F15" i="30"/>
  <c r="C15" i="30"/>
  <c r="F14" i="30"/>
  <c r="C14" i="30"/>
  <c r="F13" i="30"/>
  <c r="C13" i="30"/>
  <c r="F12" i="30"/>
  <c r="C12" i="30"/>
  <c r="F11" i="30"/>
  <c r="C11" i="30"/>
  <c r="F10" i="30"/>
  <c r="C10" i="30"/>
  <c r="F9" i="30"/>
  <c r="C9" i="30"/>
  <c r="K43" i="29"/>
  <c r="J43" i="29"/>
  <c r="I43" i="29"/>
  <c r="H43" i="29"/>
  <c r="G43" i="29"/>
  <c r="F43" i="29"/>
  <c r="E43" i="29"/>
  <c r="D43" i="29"/>
  <c r="C43" i="29"/>
  <c r="K45" i="36"/>
  <c r="J45" i="36"/>
  <c r="I45" i="36"/>
  <c r="H45" i="36"/>
  <c r="G45" i="36"/>
  <c r="F45" i="36"/>
  <c r="E45" i="36"/>
  <c r="D45" i="36"/>
  <c r="C45" i="36"/>
  <c r="M42" i="33"/>
  <c r="L42" i="33"/>
  <c r="K42" i="33"/>
  <c r="J42" i="33"/>
  <c r="I42" i="33"/>
  <c r="H42" i="33"/>
  <c r="G42" i="33"/>
  <c r="F42" i="33"/>
  <c r="E42" i="33"/>
  <c r="D42" i="33"/>
  <c r="C41" i="33"/>
  <c r="C40" i="33"/>
  <c r="C39" i="33"/>
  <c r="C38" i="33"/>
  <c r="C37" i="33"/>
  <c r="C36" i="33"/>
  <c r="C35" i="33"/>
  <c r="C34" i="33"/>
  <c r="C33" i="33"/>
  <c r="C32" i="33"/>
  <c r="C31" i="33"/>
  <c r="C30" i="33"/>
  <c r="C29" i="33"/>
  <c r="C28" i="33"/>
  <c r="C27" i="33"/>
  <c r="C26" i="33"/>
  <c r="C25" i="33"/>
  <c r="C24" i="33"/>
  <c r="C23" i="33"/>
  <c r="C22" i="33"/>
  <c r="C21" i="33"/>
  <c r="C20" i="33"/>
  <c r="C19" i="33"/>
  <c r="C18" i="33"/>
  <c r="C17" i="33"/>
  <c r="C16" i="33"/>
  <c r="C15" i="33"/>
  <c r="C14" i="33"/>
  <c r="C13" i="33"/>
  <c r="C12" i="33"/>
  <c r="C11" i="33"/>
  <c r="C10" i="33"/>
  <c r="C9" i="33"/>
  <c r="C8" i="33"/>
  <c r="J42" i="32"/>
  <c r="I42" i="32"/>
  <c r="H42" i="32"/>
  <c r="G42" i="32"/>
  <c r="F42" i="32"/>
  <c r="E42" i="32"/>
  <c r="D42" i="32"/>
  <c r="C41" i="32"/>
  <c r="C40" i="32"/>
  <c r="C39" i="32"/>
  <c r="C38" i="32"/>
  <c r="C37" i="32"/>
  <c r="C36" i="32"/>
  <c r="C35" i="32"/>
  <c r="C34" i="32"/>
  <c r="C33" i="32"/>
  <c r="C32" i="32"/>
  <c r="C31" i="32"/>
  <c r="C30" i="32"/>
  <c r="C29" i="32"/>
  <c r="C28" i="32"/>
  <c r="C27" i="32"/>
  <c r="C26" i="32"/>
  <c r="C25" i="32"/>
  <c r="C24" i="32"/>
  <c r="C23" i="32"/>
  <c r="C22" i="32"/>
  <c r="C21" i="32"/>
  <c r="C20" i="32"/>
  <c r="C19" i="32"/>
  <c r="C18" i="32"/>
  <c r="C17" i="32"/>
  <c r="C16" i="32"/>
  <c r="C15" i="32"/>
  <c r="C14" i="32"/>
  <c r="C13" i="32"/>
  <c r="C12" i="32"/>
  <c r="C11" i="32"/>
  <c r="C10" i="32"/>
  <c r="C9" i="32"/>
  <c r="C8" i="32"/>
  <c r="C42" i="32" l="1"/>
  <c r="F43" i="30"/>
  <c r="C42" i="33"/>
  <c r="C35" i="21"/>
  <c r="C36" i="21"/>
  <c r="C37" i="21"/>
  <c r="C38" i="21"/>
  <c r="C39" i="21"/>
  <c r="C40" i="21"/>
  <c r="C41" i="21"/>
  <c r="D42" i="21"/>
  <c r="E42" i="21"/>
  <c r="F42" i="21"/>
  <c r="G42" i="21"/>
  <c r="H42" i="21"/>
  <c r="I42" i="21"/>
  <c r="J42" i="21"/>
  <c r="C20" i="21"/>
  <c r="C21" i="21"/>
  <c r="C22" i="21"/>
  <c r="C23" i="21"/>
  <c r="C24" i="21"/>
  <c r="C25" i="21"/>
  <c r="C9" i="21"/>
  <c r="C10" i="21"/>
  <c r="C11" i="21"/>
  <c r="C12" i="21"/>
  <c r="C13" i="21"/>
  <c r="C14" i="21"/>
  <c r="C15" i="21"/>
  <c r="C16" i="21"/>
  <c r="C17" i="21"/>
  <c r="C18" i="21"/>
  <c r="C19" i="21"/>
  <c r="C26" i="21"/>
  <c r="C27" i="21"/>
  <c r="C28" i="21"/>
  <c r="C29" i="21"/>
  <c r="C30" i="21"/>
  <c r="C31" i="21"/>
  <c r="C32" i="21"/>
  <c r="C33" i="21"/>
  <c r="C34" i="21"/>
  <c r="C8" i="21"/>
  <c r="D43" i="19"/>
  <c r="E43" i="19"/>
  <c r="G43" i="19"/>
  <c r="H43"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8" i="19"/>
  <c r="F39" i="19"/>
  <c r="F40" i="19"/>
  <c r="F41" i="19"/>
  <c r="F42" i="19"/>
  <c r="C9" i="19"/>
  <c r="F9" i="19"/>
  <c r="C23" i="18"/>
  <c r="C24" i="18"/>
  <c r="C25" i="18"/>
  <c r="C26" i="18"/>
  <c r="C27" i="18"/>
  <c r="C28" i="18"/>
  <c r="C29" i="18"/>
  <c r="C30" i="18"/>
  <c r="C31" i="18"/>
  <c r="C32" i="18"/>
  <c r="C33" i="18"/>
  <c r="C34" i="18"/>
  <c r="C35" i="18"/>
  <c r="C36" i="18"/>
  <c r="C37" i="18"/>
  <c r="C38" i="18"/>
  <c r="C39" i="18"/>
  <c r="C40" i="18"/>
  <c r="C41" i="18"/>
  <c r="C42" i="18"/>
  <c r="F23" i="18"/>
  <c r="F24" i="18"/>
  <c r="F25" i="18"/>
  <c r="F26" i="18"/>
  <c r="F27" i="18"/>
  <c r="F28" i="18"/>
  <c r="F29" i="18"/>
  <c r="F30" i="18"/>
  <c r="F31" i="18"/>
  <c r="F33" i="18"/>
  <c r="F34" i="18"/>
  <c r="F35" i="18"/>
  <c r="F36" i="18"/>
  <c r="F38" i="18"/>
  <c r="F39" i="18"/>
  <c r="F40" i="18"/>
  <c r="F41" i="18"/>
  <c r="F42" i="18"/>
  <c r="I23" i="18"/>
  <c r="I24" i="18"/>
  <c r="I25" i="18"/>
  <c r="I27" i="18"/>
  <c r="I28" i="18"/>
  <c r="I29" i="18"/>
  <c r="I30" i="18"/>
  <c r="I31" i="18"/>
  <c r="I32" i="18"/>
  <c r="I33" i="18"/>
  <c r="I34" i="18"/>
  <c r="I35" i="18"/>
  <c r="I36" i="18"/>
  <c r="I37" i="18"/>
  <c r="I38" i="18"/>
  <c r="I39" i="18"/>
  <c r="I41" i="18"/>
  <c r="I42" i="18"/>
  <c r="I22" i="18"/>
  <c r="I21" i="18"/>
  <c r="I20" i="18"/>
  <c r="I19" i="18"/>
  <c r="I18" i="18"/>
  <c r="I17" i="18"/>
  <c r="I16" i="18"/>
  <c r="F13" i="18"/>
  <c r="F14" i="18"/>
  <c r="F16" i="18"/>
  <c r="F17" i="18"/>
  <c r="F18" i="18"/>
  <c r="F19" i="18"/>
  <c r="F20" i="18"/>
  <c r="F21" i="18"/>
  <c r="F22" i="18"/>
  <c r="C10" i="18"/>
  <c r="C11" i="18"/>
  <c r="C12" i="18"/>
  <c r="C13" i="18"/>
  <c r="C14" i="18"/>
  <c r="C15" i="18"/>
  <c r="C16" i="18"/>
  <c r="C17" i="18"/>
  <c r="C18" i="18"/>
  <c r="C19" i="18"/>
  <c r="C20" i="18"/>
  <c r="C21" i="18"/>
  <c r="C22" i="18"/>
  <c r="F10" i="18"/>
  <c r="F11" i="18"/>
  <c r="F12" i="18"/>
  <c r="C9" i="18"/>
  <c r="F9" i="18"/>
  <c r="I12" i="18"/>
  <c r="I10" i="18"/>
  <c r="I11" i="18"/>
  <c r="I13" i="18"/>
  <c r="I14" i="18"/>
  <c r="I15" i="18"/>
  <c r="I9" i="18"/>
  <c r="C43" i="18" l="1"/>
  <c r="C42" i="21"/>
  <c r="C43" i="19"/>
  <c r="F43" i="19"/>
  <c r="C21" i="35"/>
  <c r="D21" i="35"/>
  <c r="E21" i="35"/>
  <c r="F21" i="35"/>
  <c r="G21" i="35"/>
  <c r="H21" i="35"/>
  <c r="I21" i="35"/>
  <c r="J21" i="35"/>
  <c r="K21" i="35"/>
  <c r="C16" i="34"/>
  <c r="D16" i="34"/>
  <c r="E16" i="34"/>
  <c r="F16" i="34"/>
  <c r="G16" i="34"/>
  <c r="H16" i="34"/>
  <c r="I16" i="34"/>
  <c r="J16" i="34"/>
  <c r="K16" i="34"/>
  <c r="C45" i="14" l="1"/>
  <c r="D45" i="14"/>
  <c r="E45" i="14"/>
  <c r="F45" i="14"/>
  <c r="G45" i="14"/>
  <c r="H45" i="14"/>
  <c r="I45" i="14"/>
  <c r="J45" i="14"/>
  <c r="K45" i="14"/>
  <c r="C18" i="31"/>
  <c r="D18" i="31"/>
  <c r="E18" i="31"/>
  <c r="F18" i="31"/>
  <c r="G18" i="31"/>
  <c r="H18" i="31"/>
  <c r="D43" i="18" l="1"/>
  <c r="E43" i="18"/>
  <c r="F43" i="18"/>
  <c r="G43" i="18"/>
  <c r="H43" i="18"/>
  <c r="I43" i="18"/>
  <c r="J43" i="18"/>
  <c r="K43" i="18"/>
  <c r="C21" i="13" l="1"/>
  <c r="D21" i="13"/>
  <c r="F21" i="13"/>
  <c r="G21" i="13"/>
  <c r="H21" i="13"/>
  <c r="I21" i="13"/>
  <c r="J21" i="13"/>
  <c r="K21" i="13"/>
  <c r="C16" i="12"/>
  <c r="D16" i="12"/>
  <c r="E16" i="12"/>
  <c r="G16" i="12"/>
  <c r="H16" i="12"/>
  <c r="I16" i="12"/>
  <c r="J16" i="12"/>
  <c r="K16" i="12"/>
  <c r="C30" i="8"/>
  <c r="M42" i="8" l="1"/>
  <c r="C14" i="7"/>
  <c r="D14" i="7"/>
  <c r="C15" i="7"/>
  <c r="D15" i="7"/>
  <c r="C17" i="7"/>
  <c r="D17" i="7"/>
  <c r="C18" i="7"/>
  <c r="D18" i="7"/>
  <c r="C19" i="7"/>
  <c r="D19" i="7"/>
  <c r="C20" i="7"/>
  <c r="D20" i="7"/>
  <c r="C21" i="7"/>
  <c r="D21" i="7"/>
  <c r="C22" i="7"/>
  <c r="D22" i="7"/>
  <c r="C13" i="7"/>
  <c r="E23" i="7"/>
  <c r="H23" i="7"/>
  <c r="E18" i="6"/>
  <c r="F18" i="6"/>
  <c r="G18" i="6"/>
  <c r="H18" i="6"/>
  <c r="D23" i="7" l="1"/>
  <c r="C23" i="7"/>
  <c r="C9" i="8"/>
  <c r="C10" i="8"/>
  <c r="C11" i="8"/>
  <c r="C12" i="8"/>
  <c r="C13" i="8"/>
  <c r="C14" i="8"/>
  <c r="C15" i="8"/>
  <c r="C16" i="8"/>
  <c r="C17" i="8"/>
  <c r="C18" i="8"/>
  <c r="C19" i="8"/>
  <c r="C20" i="8"/>
  <c r="C21" i="8"/>
  <c r="C22" i="8"/>
  <c r="C23" i="8"/>
  <c r="C24" i="8"/>
  <c r="C25" i="8"/>
  <c r="C26" i="8"/>
  <c r="C27" i="8"/>
  <c r="C28" i="8"/>
  <c r="C29" i="8"/>
  <c r="C31" i="8"/>
  <c r="C32" i="8"/>
  <c r="C33" i="8"/>
  <c r="C34" i="8"/>
  <c r="C35" i="8"/>
  <c r="C36" i="8"/>
  <c r="C37" i="8"/>
  <c r="C38" i="8"/>
  <c r="C39" i="8"/>
  <c r="C40" i="8"/>
  <c r="C41" i="8"/>
  <c r="C8" i="8"/>
  <c r="D42" i="8"/>
  <c r="E42" i="8"/>
  <c r="F42" i="8"/>
  <c r="G42" i="8"/>
  <c r="H42" i="8"/>
  <c r="I42" i="8"/>
  <c r="J42" i="8"/>
  <c r="K42" i="8"/>
  <c r="L42" i="8"/>
  <c r="D42" i="11"/>
  <c r="E42" i="11"/>
  <c r="F42" i="11"/>
  <c r="G42" i="11"/>
  <c r="H42" i="11"/>
  <c r="I42" i="11"/>
  <c r="J42" i="11"/>
  <c r="J43" i="4"/>
  <c r="K43" i="4"/>
  <c r="C42" i="8" l="1"/>
  <c r="C42" i="11"/>
  <c r="D18" i="6" l="1"/>
  <c r="C18" i="6"/>
  <c r="D43" i="5" l="1"/>
  <c r="E43" i="5"/>
  <c r="G43" i="5"/>
  <c r="H43" i="5"/>
  <c r="F23" i="7"/>
  <c r="G23" i="7"/>
  <c r="G43" i="4"/>
  <c r="H43" i="4"/>
  <c r="F43" i="4" l="1"/>
  <c r="D18" i="9"/>
  <c r="E18" i="9"/>
  <c r="G18" i="9"/>
  <c r="H18" i="9"/>
  <c r="F18" i="9"/>
  <c r="I43" i="4" l="1"/>
  <c r="C43" i="5"/>
  <c r="F43" i="5"/>
  <c r="D43" i="4"/>
  <c r="E43" i="4"/>
  <c r="C18" i="9"/>
  <c r="C43" i="4" l="1"/>
</calcChain>
</file>

<file path=xl/sharedStrings.xml><?xml version="1.0" encoding="utf-8"?>
<sst xmlns="http://schemas.openxmlformats.org/spreadsheetml/2006/main" count="2784" uniqueCount="622">
  <si>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</si>
  <si>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</si>
  <si>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</si>
  <si>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</si>
  <si>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</si>
  <si>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</si>
  <si>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</si>
  <si>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</si>
  <si>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</si>
  <si>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</si>
  <si>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</si>
  <si>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</si>
  <si>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</si>
  <si>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</si>
  <si>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</si>
  <si>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</si>
  <si>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</si>
  <si>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</si>
  <si>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</si>
  <si>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</si>
  <si>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</si>
  <si>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</si>
  <si>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</si>
  <si>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</si>
  <si>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</si>
  <si>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</si>
  <si>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</si>
  <si>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</si>
  <si>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</si>
  <si>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</si>
  <si>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</si>
  <si>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</si>
  <si>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</si>
  <si>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</si>
  <si>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</si>
  <si>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</si>
  <si>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</si>
  <si>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</si>
  <si>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</si>
  <si>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</si>
  <si>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</si>
  <si>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</si>
  <si>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</si>
  <si>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</si>
  <si>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</si>
  <si>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</si>
  <si>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</si>
  <si>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</si>
  <si>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</si>
  <si>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</si>
  <si>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</si>
  <si>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</si>
  <si>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</si>
  <si>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</si>
  <si>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</si>
  <si>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</si>
  <si>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</si>
  <si>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</si>
  <si>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</si>
  <si>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</si>
  <si>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</si>
  <si>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</si>
  <si>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</si>
  <si>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</si>
  <si>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</si>
  <si>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</si>
  <si>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</si>
  <si>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</si>
  <si>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</si>
  <si>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</si>
  <si>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</si>
  <si>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</si>
  <si>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</si>
  <si>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</si>
  <si>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</si>
  <si>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</si>
  <si>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</si>
  <si>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</si>
  <si>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</si>
  <si>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</si>
  <si>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</si>
  <si>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</si>
  <si>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</si>
  <si>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</si>
  <si>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</si>
  <si>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</si>
  <si>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</si>
  <si>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</si>
  <si>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</si>
  <si>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</si>
  <si>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</si>
  <si>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</si>
  <si>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</si>
  <si>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</si>
  <si>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</si>
  <si>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</si>
  <si>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</si>
  <si>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</si>
  <si>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</si>
  <si>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</si>
  <si>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</si>
  <si>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</si>
  <si>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</si>
  <si>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</si>
  <si>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</si>
  <si>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</si>
  <si>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</si>
  <si>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</si>
  <si>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</si>
  <si>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</si>
  <si>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</si>
  <si>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</si>
  <si>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</si>
  <si>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</si>
  <si>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</si>
  <si>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</si>
  <si>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</si>
  <si>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</si>
  <si>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</si>
  <si>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</si>
  <si>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</si>
  <si>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</si>
  <si>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</si>
  <si>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</si>
  <si>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</si>
  <si>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</si>
  <si>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</si>
  <si>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</si>
  <si>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</si>
  <si>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</si>
  <si>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</si>
  <si>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</si>
  <si>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</si>
  <si>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</si>
  <si>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</si>
  <si>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</si>
  <si>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</si>
  <si>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</si>
  <si>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</si>
  <si>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</si>
  <si>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</si>
  <si>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</si>
  <si>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</si>
  <si>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</si>
  <si>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</si>
  <si>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</si>
  <si>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</si>
  <si>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</si>
  <si>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</si>
  <si>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</si>
  <si>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</si>
  <si>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</si>
  <si>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</si>
  <si>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</si>
  <si>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</si>
  <si>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</si>
  <si>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</si>
  <si>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</si>
  <si>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</si>
  <si>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</si>
  <si>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</si>
  <si>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</si>
  <si>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</si>
  <si>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</si>
  <si>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</si>
  <si>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</si>
  <si>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</si>
  <si>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</si>
  <si>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</si>
  <si>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</si>
  <si>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</si>
  <si>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</si>
  <si>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</si>
  <si>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</si>
  <si>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</si>
  <si>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</si>
  <si>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</si>
  <si>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</si>
  <si>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</si>
  <si>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</si>
  <si>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</si>
  <si>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</si>
  <si>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</si>
  <si>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</si>
  <si>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</si>
  <si>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</si>
  <si>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</si>
  <si>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</si>
  <si>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</si>
  <si>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</si>
  <si>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</si>
  <si>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</si>
  <si>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</si>
  <si>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</si>
  <si>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</si>
  <si>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</si>
  <si>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</si>
  <si>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</si>
  <si>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</si>
  <si>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</si>
  <si>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</si>
  <si>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</si>
  <si>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</si>
  <si>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</si>
  <si>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</si>
  <si>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</si>
  <si>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</si>
  <si>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</si>
  <si>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</si>
  <si>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</si>
  <si>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</si>
  <si>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</si>
  <si>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</si>
  <si>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</si>
  <si>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</si>
  <si>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</si>
  <si>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</si>
  <si>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</si>
  <si>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</si>
  <si>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</si>
  <si>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</si>
  <si>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</si>
  <si>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</si>
  <si>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</si>
  <si>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</si>
  <si>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</si>
  <si>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</si>
  <si>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</si>
  <si>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</si>
  <si>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</si>
  <si>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</si>
  <si>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</si>
  <si>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</si>
  <si>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</si>
  <si>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</si>
  <si>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</si>
  <si>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</si>
  <si>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</si>
  <si>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</si>
  <si>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</si>
  <si>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</si>
  <si>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</si>
  <si>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</si>
  <si>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</si>
  <si>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</si>
  <si>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</si>
  <si>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</si>
  <si>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</si>
  <si>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</si>
  <si>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</si>
  <si>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</si>
  <si>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</si>
  <si>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</si>
  <si>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</si>
  <si>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</si>
  <si>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</si>
  <si>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</si>
  <si>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</si>
  <si>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</si>
  <si>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</si>
  <si>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</si>
  <si>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</si>
  <si>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</si>
  <si>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</si>
  <si>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</si>
  <si>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</si>
  <si>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</si>
  <si>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</si>
  <si>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</si>
  <si>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</si>
  <si>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</si>
  <si>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</si>
  <si>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</si>
  <si>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</si>
  <si>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</si>
  <si>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</si>
  <si>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</si>
  <si>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</si>
  <si>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</si>
  <si>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</si>
  <si>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</si>
  <si>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</si>
  <si>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</si>
  <si>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</si>
  <si>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</si>
  <si>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</si>
  <si>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</si>
  <si>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</si>
  <si>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</si>
  <si>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</si>
  <si>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</si>
  <si>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</si>
  <si>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</si>
  <si>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</si>
  <si>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</si>
  <si>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</si>
  <si>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</si>
  <si>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</si>
  <si>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</si>
  <si>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</si>
  <si>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</si>
  <si>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</si>
  <si>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</si>
  <si>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</si>
  <si>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</si>
  <si>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</si>
  <si>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</si>
  <si>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</si>
  <si>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</si>
  <si>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</si>
  <si>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</si>
  <si>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</si>
  <si>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</si>
  <si>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</si>
  <si>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</si>
  <si>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</si>
  <si>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</si>
  <si>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</si>
  <si>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</si>
  <si>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</si>
  <si>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</si>
  <si>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</si>
  <si>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</si>
  <si>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</si>
  <si>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</si>
  <si>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</si>
  <si>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</si>
  <si>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</si>
  <si>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</si>
  <si>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</si>
  <si>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</si>
  <si>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</si>
  <si>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</si>
  <si>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</si>
  <si>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</si>
  <si>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</si>
  <si>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</si>
  <si>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</si>
  <si>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</si>
  <si>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</si>
  <si>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</si>
  <si>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</si>
  <si>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</si>
  <si>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</si>
  <si>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</si>
  <si>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</si>
  <si>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</si>
  <si>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</si>
  <si>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</si>
  <si>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</si>
  <si>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</si>
  <si>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</si>
  <si>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</si>
  <si>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</si>
  <si>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</si>
  <si>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</si>
  <si>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</si>
  <si>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</si>
  <si>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</si>
  <si>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</si>
  <si>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</si>
  <si>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</si>
  <si>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</si>
  <si>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</si>
  <si>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</si>
  <si>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</si>
  <si>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</si>
  <si>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</si>
  <si>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</si>
  <si>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</si>
  <si>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</si>
  <si>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</si>
  <si>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</si>
  <si>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</si>
  <si>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</si>
  <si>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</si>
  <si>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</si>
  <si>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</si>
  <si>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</si>
  <si>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</si>
  <si>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</si>
  <si>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</si>
  <si>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</si>
  <si>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</si>
  <si>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</si>
  <si>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</si>
  <si>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</si>
  <si>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</si>
  <si>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</si>
  <si>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</si>
  <si>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</si>
  <si>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</si>
  <si>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</si>
  <si>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</si>
  <si>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</si>
  <si>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</si>
  <si>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</si>
  <si>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</si>
  <si>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</si>
  <si>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المنظمات ذات العضوية لرجال الأعمال وأصحاب العمل</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</si>
  <si>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</si>
  <si>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</si>
  <si>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</si>
  <si>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</si>
  <si>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</si>
  <si>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</si>
  <si>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</si>
  <si>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</si>
  <si>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</si>
  <si>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Activities of business and employers membership organizations</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</si>
  <si>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</si>
  <si>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</si>
  <si>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</si>
  <si>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</si>
  <si>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</si>
  <si>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</si>
  <si>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</si>
  <si>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</si>
  <si>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</si>
  <si>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</si>
  <si>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</si>
  <si>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</si>
  <si>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</si>
  <si>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</si>
  <si>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</si>
  <si>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</si>
  <si>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</si>
  <si>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</si>
  <si>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</si>
  <si>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</si>
  <si>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</si>
  <si>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</si>
  <si>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</si>
  <si>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</si>
  <si>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</si>
  <si>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</si>
  <si>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</si>
  <si>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</si>
  <si>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</si>
  <si>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</si>
  <si>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</si>
  <si>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</si>
  <si>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</si>
  <si>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</si>
  <si>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</si>
  <si>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</si>
  <si>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</si>
  <si>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</si>
  <si>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</si>
  <si>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</si>
  <si>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</si>
  <si>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</si>
  <si>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</si>
  <si>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</si>
  <si>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</si>
  <si>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</si>
  <si>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</si>
  <si>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</si>
  <si>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</si>
  <si>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</si>
  <si>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</si>
  <si>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</si>
  <si>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</si>
  <si>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</si>
  <si>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</si>
  <si>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</si>
  <si>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</si>
  <si>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</si>
  <si>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</si>
  <si>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</si>
  <si>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</si>
  <si>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</si>
  <si>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</si>
  <si>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</si>
  <si>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</si>
  <si>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</si>
  <si>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</si>
  <si>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</si>
  <si>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</si>
  <si>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</si>
  <si>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</si>
  <si>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</si>
  <si>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</si>
  <si>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</si>
  <si>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</si>
  <si>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</si>
  <si>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</si>
  <si>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</si>
  <si>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</si>
  <si>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</si>
  <si>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</si>
  <si>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</si>
  <si>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</si>
  <si>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</si>
  <si>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</si>
  <si>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</si>
  <si>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</si>
  <si>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</si>
  <si>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</si>
  <si>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</si>
  <si>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</si>
  <si>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</si>
  <si>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</si>
  <si>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</si>
  <si>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</si>
  <si>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</si>
  <si>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</si>
  <si>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</si>
  <si>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</si>
  <si>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</si>
  <si>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</si>
  <si>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</si>
  <si>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</si>
  <si>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</si>
  <si>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t>8522</t>
  </si>
  <si>
    <t>Technical and vocational secondary education</t>
  </si>
  <si>
    <t>التعليم الثانوي الفني والمهني</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</si>
  <si>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</si>
  <si>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</si>
  <si>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</si>
  <si>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</si>
  <si>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</si>
  <si>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</si>
  <si>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</si>
  <si>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</si>
  <si>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</si>
  <si>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</si>
  <si>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</si>
  <si>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</si>
  <si>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</si>
  <si>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</si>
  <si>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</si>
  <si>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</si>
  <si>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</si>
  <si>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</si>
  <si>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</si>
  <si>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</si>
  <si>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</si>
  <si>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</si>
  <si>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</si>
  <si>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</si>
  <si>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</si>
  <si>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</si>
  <si>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</si>
  <si>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</si>
  <si>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</si>
  <si>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</si>
  <si>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</si>
  <si>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</si>
  <si>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</si>
  <si>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</si>
  <si>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</si>
  <si>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</si>
  <si>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</si>
  <si>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</si>
  <si>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</si>
  <si>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</si>
  <si>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</si>
  <si>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</si>
  <si>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</si>
  <si>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</si>
  <si>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</si>
  <si>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</si>
  <si>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</si>
  <si>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</si>
  <si>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</si>
  <si>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</si>
  <si>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</si>
  <si>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</si>
  <si>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</si>
  <si>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</si>
  <si>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</si>
  <si>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</si>
  <si>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</si>
  <si>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</si>
  <si>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(87)</t>
  </si>
  <si>
    <r>
      <rPr>
        <b/>
        <sz val="12"/>
        <color indexed="8"/>
        <rFont val="Bader"/>
        <charset val="178"/>
      </rPr>
      <t>دولـــــــــــة قــطــــــــــر
جهازالتخطيط والإحصاء</t>
    </r>
    <r>
      <rPr>
        <b/>
        <sz val="16"/>
        <color indexed="8"/>
        <rFont val="Arial"/>
        <family val="2"/>
      </rPr>
      <t xml:space="preserve">
</t>
    </r>
    <r>
      <rPr>
        <b/>
        <sz val="12"/>
        <color indexed="8"/>
        <rFont val="Times New Roman"/>
        <family val="1"/>
      </rPr>
      <t>إدارة الإحصاء</t>
    </r>
  </si>
  <si>
    <r>
      <rPr>
        <b/>
        <sz val="11"/>
        <color indexed="8"/>
        <rFont val="Arial Black"/>
        <family val="2"/>
      </rPr>
      <t xml:space="preserve">State of Qatar
</t>
    </r>
    <r>
      <rPr>
        <b/>
        <sz val="10"/>
        <color indexed="8"/>
        <rFont val="Arial Black"/>
        <family val="2"/>
      </rPr>
      <t xml:space="preserve"> Planning &amp; Statistics Authority</t>
    </r>
    <r>
      <rPr>
        <b/>
        <sz val="14"/>
        <color indexed="8"/>
        <rFont val="Arial"/>
        <family val="2"/>
      </rPr>
      <t xml:space="preserve">
</t>
    </r>
    <r>
      <rPr>
        <b/>
        <sz val="10"/>
        <color indexed="8"/>
        <rFont val="Mangal"/>
        <family val="1"/>
      </rPr>
      <t>Economic Statistics</t>
    </r>
    <r>
      <rPr>
        <b/>
        <sz val="14"/>
        <color indexed="8"/>
        <rFont val="Arial"/>
        <family val="2"/>
      </rPr>
      <t xml:space="preserve">
</t>
    </r>
  </si>
  <si>
    <r>
      <rPr>
        <sz val="11"/>
        <color indexed="8"/>
        <rFont val="Arial Black"/>
        <family val="2"/>
      </rPr>
      <t xml:space="preserve">Dr.Saleh Bin Mohammed Al-Nabit
 </t>
    </r>
    <r>
      <rPr>
        <sz val="10"/>
        <color indexed="8"/>
        <rFont val="Arial"/>
        <family val="2"/>
      </rPr>
      <t>President , Planning and Statistics Authority</t>
    </r>
  </si>
  <si>
    <t xml:space="preserve"> - Comprehensive frame was prepared for operating economic activities based on data of the 2015 establishments’ census.</t>
  </si>
  <si>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</si>
  <si>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</si>
  <si>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</si>
  <si>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</si>
  <si>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</si>
  <si>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</si>
  <si>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</si>
  <si>
    <t>عدد المنشآت والمشتغلين حسب حجم المنشأة والنشاط الاقتصادي الرئيسي - الحد الأول
2018</t>
  </si>
  <si>
    <t>عدد المنشآت والمشتغلين حسب حجم المنشأة والنشاط الاقتصادي الرئيسي - الحد الثاني
2018</t>
  </si>
  <si>
    <t>عدد المنشآت والمشتغلين حسب حجم المنشأة والنشاط الاقتصادي الرئيسي - الحد الرابع
2018</t>
  </si>
  <si>
    <t xml:space="preserve">عدد المشتغلين حسب الجنسية والجنس والنشاط الاقتصادي الرئيسي 2018  </t>
  </si>
  <si>
    <t>عدد المشتغلين وتقديرات تعويضات العاملين حسب الجنسية والنشاط الاقتصادي الرئيسي 2018</t>
  </si>
  <si>
    <t xml:space="preserve">عدد المشتغلين وتقديرات تعويضات العاملين حسب الجنس والمهنة 2018 </t>
  </si>
  <si>
    <t xml:space="preserve">تقديرات قيمة المستلزمات السلعية حسب النشاط الاقتصادي الرئيسي 2018 </t>
  </si>
  <si>
    <t xml:space="preserve">تقديرات قيمة المستلزمات الخدمية حسب النشاط الاقتصادي الرئيسي 2018 </t>
  </si>
  <si>
    <t xml:space="preserve">تقديرات القيمة المضافة حسب النشاط الاقتصادي الرئيسي - الحد الأول 2018 </t>
  </si>
  <si>
    <t xml:space="preserve">تقديرات القيمة المضافة حسب النشاط الاقتصادي الرئيسي - الحد الثاني 2018 </t>
  </si>
  <si>
    <t xml:space="preserve">تقديرات القيمة المضافة حسب النشاط الاقتصادي الرئيسي - الحد الرابع 2018 </t>
  </si>
  <si>
    <t xml:space="preserve">أهم المؤشرات الاقتصادية حسب النشاط الاقتصادي الرئيسي - الحد الأول  2018 </t>
  </si>
  <si>
    <t xml:space="preserve">أهم المؤشرات الاقتصادية حسب النشاط الاقتصادي الرئيسي - الحد الثاني  2018 </t>
  </si>
  <si>
    <t xml:space="preserve">أهم المؤشرات الاقتصادية حسب النشاط الاقتصادي الرئيسي - الحد الرابع 2018 </t>
  </si>
  <si>
    <t xml:space="preserve">عدد المشتغلين وتقديرات تعويضات العاملين حسب الجنسية والنشاط الاقتصادي الرئيسي 2018 </t>
  </si>
  <si>
    <t xml:space="preserve">أهم المؤشرات الاقتصادية حسب النشاط الاقتصادي الرئيسي - الحد الأول 2018 </t>
  </si>
  <si>
    <t xml:space="preserve">أهم المؤشرات الاقتصادية حسب النشاط الاقتصادي الرئيسي - الحد الثاني 2018 </t>
  </si>
  <si>
    <t xml:space="preserve">تقديرات القيمة المضافة حسب النشاط الاقتصادي الرئيسي - الحد الرابع2018    </t>
  </si>
  <si>
    <t>Number of establishments and employees by size of establishment and main economic activity - one digits 2018</t>
  </si>
  <si>
    <t>Number of establishments and employees by size of establishment and main economic activity - two digits 2018</t>
  </si>
  <si>
    <t>Number of establishments and employees by size of establishment and main economic activity - four digits 2018</t>
  </si>
  <si>
    <t>Number of employees by nationality, sex and main economic activity 2018</t>
  </si>
  <si>
    <t>Number of employees &amp; compensation of employees by nationality &amp; main economic activity 2018</t>
  </si>
  <si>
    <t>Number of employees and compensation of employees by sex &amp; occupation
2018</t>
  </si>
  <si>
    <t>Estimates of value of intermediate goods by main economic activity 2018</t>
  </si>
  <si>
    <t>Estimates of value of intermediate services by main economic activity 2018</t>
  </si>
  <si>
    <t>Estimates of Value added by main economic activity - one digit 2018</t>
  </si>
  <si>
    <t>Estimates of Value added by main economic activity- two digits 2018</t>
  </si>
  <si>
    <t>Estimates of Value added by main economic activity- four digits 2018</t>
  </si>
  <si>
    <t>Main economic indicators by main economic activity - one digit  2018</t>
  </si>
  <si>
    <t>Main economic indicators by main economic activity - two digits  2018</t>
  </si>
  <si>
    <t>Main economic indicators by main economic activity - four digits 2018</t>
  </si>
  <si>
    <t>Number of employees and compensation of employees by sex &amp; occupation 2018</t>
  </si>
  <si>
    <r>
      <rPr>
        <b/>
        <sz val="22"/>
        <color theme="1"/>
        <rFont val="Arial"/>
        <family val="2"/>
      </rPr>
      <t>العدد 28</t>
    </r>
    <r>
      <rPr>
        <b/>
        <sz val="16"/>
        <color theme="1"/>
        <rFont val="Arial"/>
        <family val="2"/>
      </rPr>
      <t xml:space="preserve">
28</t>
    </r>
    <r>
      <rPr>
        <b/>
        <vertAlign val="superscript"/>
        <sz val="16"/>
        <color indexed="8"/>
        <rFont val="Arial"/>
        <family val="2"/>
      </rPr>
      <t>th</t>
    </r>
    <r>
      <rPr>
        <b/>
        <sz val="16"/>
        <color indexed="8"/>
        <rFont val="Arial"/>
        <family val="2"/>
      </rPr>
      <t xml:space="preserve"> Issue</t>
    </r>
  </si>
  <si>
    <r>
      <t xml:space="preserve">النشرة السنوية
 لإحصاءات الخدمات الاجتماعية والشخصية
</t>
    </r>
    <r>
      <rPr>
        <b/>
        <sz val="16"/>
        <color indexed="8"/>
        <rFont val="Arial"/>
        <family val="2"/>
      </rPr>
      <t>The Annual Bulletin
of Social and Personal Services Statistics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</si>
</sst>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
    <numFmt numFmtId="165" formatCode="0.00_ "/>
  </numFmts>
  <fonts count="74" x14ac:knownFonts="1">
    <font>
      <sz val="11"/>
      <color theme="1"/>
      <name val="Arial"/>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Arial Black"/>
      <family val="2"/>
    </font>
    <font>
      <b/>
      <sz val="16"/>
      <name val="Sultan bold"/>
      <charset val="178"/>
    </font>
    <font>
      <b/>
      <sz val="14"/>
      <name val="Sultan bold"/>
      <charset val="178"/>
    </font>
    <font>
      <b/>
      <sz val="12"/>
      <name val="Times New Roman"/>
      <family val="1"/>
    </font>
    <font>
      <sz val="11"/>
      <color theme="1"/>
      <name val="Arial"/>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66">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n">
        <color indexed="64"/>
      </left>
      <right/>
      <top style="thin">
        <color indexed="64"/>
      </top>
      <bottom style="thin">
        <color indexed="64"/>
      </bottom>
      <diagonal/>
    </border>
    <border>
      <left style="thick">
        <color theme="0"/>
      </left>
      <right/>
      <top style="thin">
        <color indexed="64"/>
      </top>
      <bottom style="medium">
        <color theme="0"/>
      </bottom>
      <diagonal/>
    </border>
    <border>
      <left style="medium">
        <color theme="0"/>
      </left>
      <right/>
      <top style="medium">
        <color theme="0"/>
      </top>
      <bottom/>
      <diagonal/>
    </border>
    <border>
      <left style="thick">
        <color theme="0"/>
      </left>
      <right style="thick">
        <color theme="0"/>
      </right>
      <top/>
      <bottom style="medium">
        <color theme="0"/>
      </bottom>
      <diagonal/>
    </border>
    <border>
      <left style="thick">
        <color theme="0"/>
      </left>
      <right/>
      <top/>
      <bottom style="medium">
        <color theme="0"/>
      </bottom>
      <diagonal/>
    </border>
    <border>
      <left style="thick">
        <color theme="0"/>
      </left>
      <right style="thick">
        <color theme="0"/>
      </right>
      <top style="medium">
        <color theme="0"/>
      </top>
      <bottom style="medium">
        <color theme="0"/>
      </bottom>
      <diagonal/>
    </border>
    <border>
      <left style="thick">
        <color theme="0"/>
      </left>
      <right style="thick">
        <color theme="0"/>
      </right>
      <top style="medium">
        <color theme="0"/>
      </top>
      <bottom/>
      <diagonal/>
    </border>
    <border>
      <left style="thick">
        <color theme="0"/>
      </left>
      <right/>
      <top style="medium">
        <color theme="0"/>
      </top>
      <bottom/>
      <diagonal/>
    </border>
    <border>
      <left/>
      <right/>
      <top/>
      <bottom style="medium">
        <color theme="0"/>
      </bottom>
      <diagonal/>
    </border>
    <border>
      <left/>
      <right/>
      <top style="thin">
        <color indexed="64"/>
      </top>
      <bottom style="medium">
        <color theme="0"/>
      </bottom>
      <diagonal/>
    </border>
    <border>
      <left/>
      <right/>
      <top style="medium">
        <color theme="0"/>
      </top>
      <bottom style="thin">
        <color indexed="64"/>
      </bottom>
      <diagonal/>
    </border>
    <border>
      <left style="thick">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theme="0"/>
      </left>
      <right/>
      <top style="medium">
        <color theme="0"/>
      </top>
      <bottom style="thin">
        <color indexed="64"/>
      </bottom>
      <diagonal/>
    </border>
    <border>
      <left style="medium">
        <color theme="0"/>
      </left>
      <right style="thick">
        <color theme="0"/>
      </right>
      <top/>
      <bottom style="thin">
        <color indexed="64"/>
      </bottom>
      <diagonal/>
    </border>
    <border>
      <left style="medium">
        <color theme="0"/>
      </left>
      <right style="thick">
        <color theme="0"/>
      </right>
      <top/>
      <bottom/>
      <diagonal/>
    </border>
    <border>
      <left/>
      <right style="medium">
        <color theme="0"/>
      </right>
      <top style="medium">
        <color theme="0"/>
      </top>
      <bottom/>
      <diagonal/>
    </border>
    <border>
      <left style="thick">
        <color theme="0"/>
      </left>
      <right style="medium">
        <color theme="0"/>
      </right>
      <top style="medium">
        <color theme="0"/>
      </top>
      <bottom style="medium">
        <color theme="0"/>
      </bottom>
      <diagonal/>
    </border>
    <border>
      <left style="thick">
        <color theme="0"/>
      </left>
      <right style="thick">
        <color theme="0"/>
      </right>
      <top style="thin">
        <color indexed="64"/>
      </top>
      <bottom style="thick">
        <color theme="0"/>
      </bottom>
      <diagonal/>
    </border>
  </borders>
  <cellStyleXfs count="17">
    <xf numFmtId="0" fontId="0" fillId="0" borderId="0"/>
    <xf numFmtId="0" fontId="48" fillId="0" borderId="0" applyNumberFormat="0" applyFill="0" applyBorder="0" applyAlignment="0" applyProtection="0">
      <alignment vertical="top"/>
      <protection locked="0"/>
    </xf>
    <xf numFmtId="0" fontId="21" fillId="0" borderId="0"/>
    <xf numFmtId="0" fontId="21" fillId="0" borderId="0"/>
    <xf numFmtId="0" fontId="47"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9" fillId="0" borderId="0"/>
    <xf numFmtId="0" fontId="36" fillId="0" borderId="0"/>
    <xf numFmtId="0" fontId="36" fillId="0" borderId="0"/>
    <xf numFmtId="0" fontId="73" fillId="0" borderId="0"/>
    <xf numFmtId="0" fontId="73" fillId="0" borderId="0"/>
  </cellStyleXfs>
  <cellXfs count="583">
    <xf numFmtId="0" fontId="0" fillId="0" borderId="0" xfId="0"/>
    <xf numFmtId="0" fontId="50" fillId="0" borderId="0" xfId="0" applyFont="1" applyAlignment="1">
      <alignment vertical="center" wrapText="1"/>
    </xf>
    <xf numFmtId="0" fontId="49" fillId="0" borderId="0" xfId="0" applyFont="1" applyAlignment="1">
      <alignment vertical="center" wrapText="1"/>
    </xf>
    <xf numFmtId="0" fontId="50" fillId="0" borderId="0" xfId="0" applyFont="1" applyAlignment="1">
      <alignment horizontal="center" vertical="center" wrapText="1"/>
    </xf>
    <xf numFmtId="0" fontId="49"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9" fillId="0" borderId="0" xfId="0" applyFont="1"/>
    <xf numFmtId="0" fontId="9" fillId="0" borderId="0" xfId="0" applyFont="1" applyAlignment="1">
      <alignment horizontal="center" vertical="center" wrapText="1"/>
    </xf>
    <xf numFmtId="0" fontId="0" fillId="0" borderId="0" xfId="0" applyAlignment="1">
      <alignment vertical="center"/>
    </xf>
    <xf numFmtId="0" fontId="51"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53" fillId="0" borderId="0" xfId="0" applyFont="1" applyAlignment="1">
      <alignment vertical="center" wrapText="1"/>
    </xf>
    <xf numFmtId="0" fontId="54"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9" fillId="0" borderId="0" xfId="0" applyFont="1" applyAlignment="1">
      <alignment horizontal="distributed" vertical="center" wrapText="1"/>
    </xf>
    <xf numFmtId="0" fontId="3" fillId="0" borderId="0" xfId="0" applyFont="1" applyAlignment="1">
      <alignment horizontal="distributed" vertical="center" wrapText="1"/>
    </xf>
    <xf numFmtId="0" fontId="53" fillId="0" borderId="0" xfId="0" applyFont="1" applyAlignment="1">
      <alignment horizontal="distributed" vertical="center" wrapText="1"/>
    </xf>
    <xf numFmtId="0" fontId="49" fillId="0" borderId="0" xfId="0" applyFont="1" applyAlignment="1">
      <alignment horizontal="distributed" vertical="top" wrapText="1"/>
    </xf>
    <xf numFmtId="0" fontId="55" fillId="0" borderId="0" xfId="0" applyFont="1" applyAlignment="1">
      <alignment horizontal="distributed" vertical="top" wrapText="1" readingOrder="2"/>
    </xf>
    <xf numFmtId="49" fontId="50" fillId="0" borderId="0" xfId="0" applyNumberFormat="1" applyFont="1" applyAlignment="1">
      <alignment horizontal="distributed" vertical="top" wrapText="1" readingOrder="2"/>
    </xf>
    <xf numFmtId="0" fontId="56"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Fill="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7" fillId="2" borderId="3" xfId="0" applyFont="1" applyFill="1" applyBorder="1" applyAlignment="1">
      <alignment horizontal="center" vertical="center" wrapText="1"/>
    </xf>
    <xf numFmtId="0" fontId="57" fillId="3" borderId="4" xfId="0" applyFont="1" applyFill="1" applyBorder="1" applyAlignment="1">
      <alignment horizontal="center" vertical="center" wrapText="1"/>
    </xf>
    <xf numFmtId="0" fontId="57" fillId="3" borderId="5" xfId="0" applyFont="1" applyFill="1" applyBorder="1" applyAlignment="1">
      <alignment horizontal="center" vertical="center" wrapTex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9" fillId="2" borderId="6" xfId="0" applyFont="1" applyFill="1" applyBorder="1" applyAlignment="1">
      <alignment horizontal="center" vertical="center" wrapText="1"/>
    </xf>
    <xf numFmtId="0" fontId="59" fillId="3" borderId="4" xfId="0" applyFont="1" applyFill="1" applyBorder="1" applyAlignment="1">
      <alignment horizontal="center" vertical="center" wrapText="1"/>
    </xf>
    <xf numFmtId="0" fontId="59" fillId="2" borderId="4" xfId="0" applyFont="1" applyFill="1" applyBorder="1" applyAlignment="1">
      <alignment horizontal="center" vertical="center" wrapText="1"/>
    </xf>
    <xf numFmtId="0" fontId="58" fillId="2" borderId="4" xfId="0" applyFont="1" applyFill="1" applyBorder="1" applyAlignment="1">
      <alignment horizontal="left" vertical="center" wrapText="1" indent="1"/>
    </xf>
    <xf numFmtId="0" fontId="59" fillId="3" borderId="5" xfId="0" applyFont="1" applyFill="1" applyBorder="1" applyAlignment="1">
      <alignment horizontal="center" vertical="center" wrapText="1"/>
    </xf>
    <xf numFmtId="0" fontId="61" fillId="0" borderId="0" xfId="0" applyFont="1" applyBorder="1" applyAlignment="1">
      <alignment vertical="center" wrapText="1"/>
    </xf>
    <xf numFmtId="0" fontId="59" fillId="2" borderId="3" xfId="0" applyFont="1" applyFill="1" applyBorder="1" applyAlignment="1">
      <alignment horizontal="center" vertical="center" wrapText="1"/>
    </xf>
    <xf numFmtId="0" fontId="50" fillId="0" borderId="1" xfId="0" applyFont="1" applyBorder="1" applyAlignment="1">
      <alignment vertical="center" wrapText="1"/>
    </xf>
    <xf numFmtId="0" fontId="49" fillId="0" borderId="7" xfId="0" applyFont="1" applyBorder="1"/>
    <xf numFmtId="0" fontId="49" fillId="0" borderId="8" xfId="0" applyFont="1" applyBorder="1"/>
    <xf numFmtId="0" fontId="3" fillId="0" borderId="0" xfId="0" applyFont="1" applyBorder="1" applyAlignment="1">
      <alignment vertical="center"/>
    </xf>
    <xf numFmtId="0" fontId="49" fillId="0" borderId="0" xfId="0" applyFont="1" applyBorder="1" applyAlignment="1">
      <alignment vertical="center" wrapText="1"/>
    </xf>
    <xf numFmtId="0" fontId="49" fillId="0" borderId="0"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8" fillId="0" borderId="0" xfId="0" applyFont="1" applyAlignment="1">
      <alignment horizontal="left" vertical="center" wrapText="1"/>
    </xf>
    <xf numFmtId="0" fontId="23" fillId="2" borderId="13" xfId="0" applyFont="1" applyFill="1" applyBorder="1" applyAlignment="1">
      <alignment horizontal="center" vertical="center"/>
    </xf>
    <xf numFmtId="0" fontId="59" fillId="0" borderId="0" xfId="0" applyFont="1" applyAlignment="1">
      <alignment horizontal="right" wrapText="1"/>
    </xf>
    <xf numFmtId="0" fontId="23" fillId="3" borderId="18" xfId="0" applyFont="1" applyFill="1" applyBorder="1" applyAlignment="1">
      <alignment horizontal="center" vertical="center" readingOrder="1"/>
    </xf>
    <xf numFmtId="0" fontId="23" fillId="3" borderId="19" xfId="0" applyFont="1" applyFill="1" applyBorder="1" applyAlignment="1">
      <alignment horizontal="center" vertical="center"/>
    </xf>
    <xf numFmtId="0" fontId="23" fillId="2" borderId="0" xfId="0" applyFont="1" applyFill="1" applyBorder="1" applyAlignment="1">
      <alignment horizontal="center" vertical="center" readingOrder="1"/>
    </xf>
    <xf numFmtId="0" fontId="58" fillId="0" borderId="0" xfId="0" applyFont="1" applyBorder="1" applyAlignment="1">
      <alignment horizontal="left" vertical="center" wrapText="1"/>
    </xf>
    <xf numFmtId="0" fontId="23" fillId="2" borderId="19" xfId="0" applyFont="1" applyFill="1" applyBorder="1" applyAlignment="1">
      <alignment horizontal="center" vertical="center"/>
    </xf>
    <xf numFmtId="0" fontId="59" fillId="0" borderId="0" xfId="0" applyFont="1" applyBorder="1" applyAlignment="1">
      <alignment horizontal="right" wrapText="1"/>
    </xf>
    <xf numFmtId="0" fontId="23" fillId="3" borderId="0" xfId="0" applyFont="1" applyFill="1" applyBorder="1" applyAlignment="1">
      <alignment horizontal="center" vertical="center" readingOrder="1"/>
    </xf>
    <xf numFmtId="0" fontId="58" fillId="3" borderId="0" xfId="0" applyFont="1" applyFill="1" applyBorder="1" applyAlignment="1">
      <alignment horizontal="left" vertical="center" wrapText="1"/>
    </xf>
    <xf numFmtId="0" fontId="59" fillId="3" borderId="0" xfId="0" applyFont="1" applyFill="1" applyBorder="1" applyAlignment="1">
      <alignment horizontal="right" wrapText="1"/>
    </xf>
    <xf numFmtId="0" fontId="57" fillId="0" borderId="0" xfId="0" applyFont="1" applyBorder="1" applyAlignment="1">
      <alignment horizontal="center" wrapText="1"/>
    </xf>
    <xf numFmtId="0" fontId="61" fillId="0" borderId="0" xfId="0" applyFont="1" applyBorder="1" applyAlignment="1">
      <alignment horizontal="center" wrapText="1"/>
    </xf>
    <xf numFmtId="0" fontId="59" fillId="3" borderId="0" xfId="0" applyFont="1" applyFill="1" applyBorder="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9" fillId="2" borderId="0" xfId="0" applyFont="1" applyFill="1" applyBorder="1" applyAlignment="1">
      <alignment horizontal="right" vertical="center" wrapText="1"/>
    </xf>
    <xf numFmtId="0" fontId="7" fillId="2" borderId="18" xfId="0" applyFont="1" applyFill="1" applyBorder="1" applyAlignment="1">
      <alignment horizontal="center" vertical="center" readingOrder="2"/>
    </xf>
    <xf numFmtId="0" fontId="23" fillId="3" borderId="1" xfId="0" applyFont="1" applyFill="1" applyBorder="1" applyAlignment="1">
      <alignment horizontal="center" vertical="center" readingOrder="1"/>
    </xf>
    <xf numFmtId="0" fontId="58" fillId="3" borderId="1" xfId="0" applyFont="1" applyFill="1" applyBorder="1" applyAlignment="1">
      <alignment horizontal="left" vertical="center" wrapText="1"/>
    </xf>
    <xf numFmtId="0" fontId="23" fillId="3" borderId="14" xfId="0" applyFont="1" applyFill="1" applyBorder="1" applyAlignment="1">
      <alignment horizontal="center" vertical="center"/>
    </xf>
    <xf numFmtId="0" fontId="59"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Border="1" applyAlignment="1">
      <alignment horizontal="center" wrapText="1"/>
    </xf>
    <xf numFmtId="0" fontId="59" fillId="0" borderId="0" xfId="0" applyFont="1" applyBorder="1" applyAlignment="1">
      <alignment horizontal="right" vertical="center" wrapText="1"/>
    </xf>
    <xf numFmtId="0" fontId="10" fillId="3" borderId="0" xfId="0" applyFont="1" applyFill="1" applyBorder="1" applyAlignment="1">
      <alignment horizontal="center"/>
    </xf>
    <xf numFmtId="0" fontId="32" fillId="3" borderId="0" xfId="0" applyFont="1" applyFill="1" applyBorder="1" applyAlignment="1">
      <alignment vertical="center" wrapText="1"/>
    </xf>
    <xf numFmtId="0" fontId="35" fillId="3" borderId="0" xfId="0" applyFont="1" applyFill="1" applyBorder="1" applyAlignment="1">
      <alignment horizontal="right" vertical="center" wrapText="1"/>
    </xf>
    <xf numFmtId="0" fontId="4" fillId="3" borderId="0" xfId="0" applyFont="1" applyFill="1" applyBorder="1" applyAlignment="1">
      <alignment horizontal="center" readingOrder="2"/>
    </xf>
    <xf numFmtId="0" fontId="10" fillId="0" borderId="0" xfId="0" applyFont="1" applyBorder="1" applyAlignment="1">
      <alignment horizontal="center"/>
    </xf>
    <xf numFmtId="0" fontId="35" fillId="0" borderId="0" xfId="0" applyFont="1" applyBorder="1" applyAlignment="1">
      <alignment horizontal="right" vertical="center" wrapText="1"/>
    </xf>
    <xf numFmtId="0" fontId="4" fillId="0" borderId="0" xfId="0" applyFont="1" applyBorder="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6" fillId="0" borderId="0" xfId="0" applyFont="1" applyAlignment="1">
      <alignment horizontal="right" vertical="top" wrapText="1"/>
    </xf>
    <xf numFmtId="0" fontId="56"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61" fillId="0" borderId="0" xfId="0" applyFont="1" applyBorder="1" applyAlignment="1">
      <alignment horizontal="center" vertical="center" wrapText="1"/>
    </xf>
    <xf numFmtId="0" fontId="61" fillId="0" borderId="1" xfId="0" applyFont="1" applyBorder="1" applyAlignment="1">
      <alignment horizontal="right" vertical="center" wrapText="1"/>
    </xf>
    <xf numFmtId="0" fontId="58" fillId="3" borderId="0" xfId="0" applyFont="1" applyFill="1" applyAlignment="1">
      <alignment horizontal="left" vertical="center" wrapText="1"/>
    </xf>
    <xf numFmtId="0" fontId="59" fillId="3" borderId="0" xfId="0" applyFont="1" applyFill="1" applyAlignment="1">
      <alignment horizontal="right" wrapText="1"/>
    </xf>
    <xf numFmtId="0" fontId="62"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70" fillId="0" borderId="0" xfId="0" applyFont="1" applyAlignment="1">
      <alignment horizontal="left" vertical="center" readingOrder="2"/>
    </xf>
    <xf numFmtId="0" fontId="68"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8" fillId="0" borderId="0" xfId="0" applyFont="1" applyAlignment="1">
      <alignment vertical="center" wrapText="1"/>
    </xf>
    <xf numFmtId="0" fontId="58" fillId="3" borderId="0" xfId="0" applyFont="1" applyFill="1" applyAlignment="1">
      <alignment vertical="center" wrapText="1"/>
    </xf>
    <xf numFmtId="0" fontId="67" fillId="2" borderId="6"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67"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63" fillId="2" borderId="3" xfId="0" applyFont="1" applyFill="1" applyBorder="1" applyAlignment="1">
      <alignment horizontal="left" vertical="center" wrapText="1" indent="1"/>
    </xf>
    <xf numFmtId="0" fontId="63" fillId="3" borderId="4" xfId="0" applyFont="1" applyFill="1" applyBorder="1" applyAlignment="1">
      <alignment horizontal="left" vertical="center" wrapText="1" indent="1"/>
    </xf>
    <xf numFmtId="0" fontId="63" fillId="3" borderId="5" xfId="0" applyFont="1" applyFill="1" applyBorder="1" applyAlignment="1">
      <alignment horizontal="left" vertical="center" wrapText="1" indent="1"/>
    </xf>
    <xf numFmtId="0" fontId="57" fillId="2" borderId="8" xfId="0" applyFont="1" applyFill="1" applyBorder="1" applyAlignment="1">
      <alignment horizontal="center" vertical="center" wrapText="1"/>
    </xf>
    <xf numFmtId="0" fontId="63" fillId="2" borderId="8" xfId="0" applyFont="1" applyFill="1" applyBorder="1" applyAlignment="1">
      <alignment horizontal="left" vertical="center" wrapText="1" indent="1"/>
    </xf>
    <xf numFmtId="1" fontId="23" fillId="2" borderId="8" xfId="0" applyNumberFormat="1" applyFont="1" applyFill="1" applyBorder="1" applyAlignment="1">
      <alignment horizontal="right" vertical="center" wrapText="1" indent="1"/>
    </xf>
    <xf numFmtId="1" fontId="21" fillId="2" borderId="8" xfId="0" applyNumberFormat="1" applyFont="1" applyFill="1" applyBorder="1" applyAlignment="1">
      <alignment horizontal="right" vertical="center" wrapText="1" inden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9" fillId="2" borderId="8" xfId="0" applyFont="1" applyFill="1" applyBorder="1" applyAlignment="1">
      <alignment horizontal="center" vertical="center" wrapText="1"/>
    </xf>
    <xf numFmtId="0" fontId="58"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9" fillId="2" borderId="29" xfId="0" applyFont="1" applyFill="1" applyBorder="1" applyAlignment="1">
      <alignment horizontal="center" vertical="center" wrapText="1"/>
    </xf>
    <xf numFmtId="49" fontId="3" fillId="0" borderId="0" xfId="0" applyNumberFormat="1" applyFont="1" applyAlignment="1">
      <alignment horizontal="right" vertical="center" wrapText="1"/>
    </xf>
    <xf numFmtId="0" fontId="70" fillId="0" borderId="0" xfId="0" applyFont="1" applyAlignment="1">
      <alignment horizontal="left" vertical="center" wrapText="1" readingOrder="2"/>
    </xf>
    <xf numFmtId="0" fontId="23" fillId="3" borderId="7" xfId="0" applyFont="1" applyFill="1" applyBorder="1" applyAlignment="1">
      <alignment horizontal="center" wrapText="1"/>
    </xf>
    <xf numFmtId="0" fontId="24" fillId="3" borderId="9" xfId="0" applyFont="1" applyFill="1" applyBorder="1" applyAlignment="1">
      <alignment horizontal="center" vertical="top" wrapText="1"/>
    </xf>
    <xf numFmtId="1" fontId="21" fillId="3" borderId="5" xfId="0" applyNumberFormat="1" applyFont="1" applyFill="1" applyBorder="1" applyAlignment="1">
      <alignment horizontal="right" vertical="center" wrapText="1" indent="1"/>
    </xf>
    <xf numFmtId="0" fontId="58" fillId="2" borderId="0" xfId="0" applyFont="1" applyFill="1" applyAlignment="1">
      <alignment vertical="center" wrapText="1"/>
    </xf>
    <xf numFmtId="0" fontId="67" fillId="2" borderId="3" xfId="0" applyFont="1" applyFill="1" applyBorder="1" applyAlignment="1">
      <alignment horizontal="center" vertical="center" wrapText="1"/>
    </xf>
    <xf numFmtId="0" fontId="67" fillId="2" borderId="9" xfId="0" applyFont="1" applyFill="1" applyBorder="1" applyAlignment="1">
      <alignment horizontal="center" vertical="center" wrapText="1"/>
    </xf>
    <xf numFmtId="0" fontId="58" fillId="2" borderId="1" xfId="0" applyFont="1" applyFill="1" applyBorder="1" applyAlignment="1">
      <alignment vertical="center" wrapText="1"/>
    </xf>
    <xf numFmtId="0" fontId="59" fillId="2" borderId="5" xfId="0" applyFont="1" applyFill="1" applyBorder="1" applyAlignment="1">
      <alignment horizontal="center" vertical="center" wrapText="1"/>
    </xf>
    <xf numFmtId="0" fontId="59" fillId="3" borderId="3" xfId="0" applyFont="1" applyFill="1" applyBorder="1" applyAlignment="1">
      <alignment horizontal="center" vertical="center" wrapText="1"/>
    </xf>
    <xf numFmtId="0" fontId="60" fillId="3" borderId="3" xfId="0" applyFont="1" applyFill="1" applyBorder="1" applyAlignment="1">
      <alignment horizontal="left" vertical="center" wrapText="1" indent="1"/>
    </xf>
    <xf numFmtId="0" fontId="58" fillId="2" borderId="5"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4" xfId="0" applyFont="1" applyFill="1" applyBorder="1" applyAlignment="1">
      <alignment vertical="center" wrapText="1"/>
    </xf>
    <xf numFmtId="0" fontId="21" fillId="2" borderId="34" xfId="0" applyFont="1" applyFill="1" applyBorder="1" applyAlignment="1">
      <alignment vertical="center" wrapText="1"/>
    </xf>
    <xf numFmtId="0" fontId="27" fillId="2" borderId="0" xfId="0" applyFont="1" applyFill="1" applyAlignment="1">
      <alignment vertical="center" wrapText="1"/>
    </xf>
    <xf numFmtId="0" fontId="49" fillId="3" borderId="0" xfId="0" applyFont="1" applyFill="1" applyAlignment="1">
      <alignment vertical="center" wrapText="1"/>
    </xf>
    <xf numFmtId="0" fontId="49" fillId="3" borderId="0" xfId="0" applyFont="1" applyFill="1" applyAlignment="1">
      <alignment horizontal="center" vertical="center" wrapText="1"/>
    </xf>
    <xf numFmtId="0" fontId="59" fillId="2" borderId="34" xfId="0" applyFont="1" applyFill="1" applyBorder="1" applyAlignment="1">
      <alignment horizontal="center" vertical="center" wrapText="1"/>
    </xf>
    <xf numFmtId="0" fontId="23" fillId="3" borderId="9" xfId="0" applyFont="1" applyFill="1" applyBorder="1" applyAlignment="1">
      <alignment vertical="center" wrapText="1"/>
    </xf>
    <xf numFmtId="0" fontId="58" fillId="3" borderId="28" xfId="0" applyFont="1" applyFill="1" applyBorder="1" applyAlignment="1">
      <alignment vertical="center" wrapTex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7"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61" fillId="0" borderId="1" xfId="0" applyFont="1" applyBorder="1" applyAlignment="1">
      <alignment horizontal="right" vertical="center" wrapText="1"/>
    </xf>
    <xf numFmtId="0" fontId="59" fillId="3" borderId="9" xfId="0" applyFont="1" applyFill="1" applyBorder="1" applyAlignment="1">
      <alignment horizontal="center" vertical="center" wrapText="1"/>
    </xf>
    <xf numFmtId="0" fontId="67" fillId="2" borderId="5" xfId="0" applyFont="1" applyFill="1" applyBorder="1" applyAlignment="1">
      <alignment horizontal="center" vertical="center" wrapText="1"/>
    </xf>
    <xf numFmtId="1" fontId="21" fillId="2" borderId="5"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2" borderId="5" xfId="0" applyNumberFormat="1" applyFont="1" applyFill="1" applyBorder="1" applyAlignment="1">
      <alignment horizontal="right" vertical="center" wrapText="1" indent="1"/>
    </xf>
    <xf numFmtId="0" fontId="58" fillId="3" borderId="9" xfId="0" applyFont="1" applyFill="1" applyBorder="1" applyAlignment="1">
      <alignment horizontal="center" vertical="center" wrapText="1"/>
    </xf>
    <xf numFmtId="0" fontId="59" fillId="3" borderId="10" xfId="0" applyFont="1" applyFill="1" applyBorder="1" applyAlignment="1">
      <alignment horizontal="center" vertical="center" wrapText="1"/>
    </xf>
    <xf numFmtId="0" fontId="58" fillId="2" borderId="34" xfId="0" applyFont="1" applyFill="1" applyBorder="1" applyAlignment="1">
      <alignment horizontal="left" vertical="center" wrapText="1" indent="1"/>
    </xf>
    <xf numFmtId="0" fontId="57"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3" fillId="2" borderId="34" xfId="0" applyFont="1" applyFill="1" applyBorder="1" applyAlignment="1">
      <alignment horizontal="right" vertical="center" wrapText="1"/>
    </xf>
    <xf numFmtId="0" fontId="59" fillId="2" borderId="3" xfId="0" applyFont="1" applyFill="1" applyBorder="1" applyAlignment="1">
      <alignment horizontal="right" vertical="center" wrapText="1"/>
    </xf>
    <xf numFmtId="2" fontId="59" fillId="2" borderId="3" xfId="0" applyNumberFormat="1" applyFont="1" applyFill="1" applyBorder="1" applyAlignment="1">
      <alignment horizontal="right" vertical="center" wrapText="1"/>
    </xf>
    <xf numFmtId="0" fontId="59" fillId="3" borderId="4" xfId="0" applyFont="1" applyFill="1" applyBorder="1" applyAlignment="1">
      <alignment horizontal="right" vertical="center" wrapText="1"/>
    </xf>
    <xf numFmtId="2" fontId="59" fillId="3" borderId="4" xfId="0" applyNumberFormat="1" applyFont="1" applyFill="1" applyBorder="1" applyAlignment="1">
      <alignment horizontal="right" vertical="center" wrapText="1"/>
    </xf>
    <xf numFmtId="0" fontId="59" fillId="2" borderId="4" xfId="0" applyFont="1" applyFill="1" applyBorder="1" applyAlignment="1">
      <alignment horizontal="right" vertical="center" wrapText="1"/>
    </xf>
    <xf numFmtId="2" fontId="59" fillId="2" borderId="4" xfId="0" applyNumberFormat="1" applyFont="1" applyFill="1" applyBorder="1" applyAlignment="1">
      <alignment horizontal="right" vertical="center" wrapText="1"/>
    </xf>
    <xf numFmtId="0" fontId="59" fillId="3" borderId="5" xfId="0" applyFont="1" applyFill="1" applyBorder="1" applyAlignment="1">
      <alignment horizontal="right" vertical="center" wrapText="1"/>
    </xf>
    <xf numFmtId="2" fontId="59" fillId="3" borderId="5" xfId="0" applyNumberFormat="1" applyFont="1" applyFill="1" applyBorder="1" applyAlignment="1">
      <alignment horizontal="right" vertical="center" wrapText="1"/>
    </xf>
    <xf numFmtId="0" fontId="59" fillId="2" borderId="5" xfId="0" applyFont="1" applyFill="1" applyBorder="1" applyAlignment="1">
      <alignment horizontal="right" vertical="center" wrapText="1"/>
    </xf>
    <xf numFmtId="2" fontId="59" fillId="2" borderId="5" xfId="0" applyNumberFormat="1" applyFont="1" applyFill="1" applyBorder="1" applyAlignment="1">
      <alignment horizontal="right" vertical="center" wrapText="1"/>
    </xf>
    <xf numFmtId="0" fontId="57" fillId="3" borderId="10" xfId="0" applyFont="1" applyFill="1" applyBorder="1" applyAlignment="1">
      <alignment horizontal="right" vertical="center" wrapText="1"/>
    </xf>
    <xf numFmtId="2" fontId="57"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8" xfId="0" applyFont="1" applyFill="1" applyBorder="1" applyAlignment="1">
      <alignment horizontal="right" vertical="center" wrapText="1"/>
    </xf>
    <xf numFmtId="2" fontId="21" fillId="2" borderId="8" xfId="0" applyNumberFormat="1" applyFont="1" applyFill="1" applyBorder="1" applyAlignment="1">
      <alignment horizontal="right" vertical="center" wrapText="1"/>
    </xf>
    <xf numFmtId="0" fontId="21" fillId="3" borderId="10" xfId="0" applyFont="1" applyFill="1" applyBorder="1" applyAlignment="1">
      <alignment horizontal="right" vertical="center" wrapText="1"/>
    </xf>
    <xf numFmtId="2" fontId="21" fillId="3" borderId="10"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4" xfId="0" applyFont="1" applyFill="1" applyBorder="1" applyAlignment="1">
      <alignment horizontal="right" vertical="center" wrapText="1"/>
    </xf>
    <xf numFmtId="0" fontId="23" fillId="3" borderId="14"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3" fillId="2" borderId="3" xfId="0" applyNumberFormat="1"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1" fontId="23" fillId="2" borderId="9" xfId="0" applyNumberFormat="1" applyFont="1" applyFill="1" applyBorder="1" applyAlignment="1">
      <alignment horizontal="right" vertical="center" wrapText="1"/>
    </xf>
    <xf numFmtId="1" fontId="21" fillId="2" borderId="9" xfId="0" applyNumberFormat="1" applyFont="1" applyFill="1" applyBorder="1" applyAlignment="1">
      <alignment horizontal="right" vertical="center" wrapText="1"/>
    </xf>
    <xf numFmtId="1" fontId="23" fillId="3" borderId="9" xfId="0" applyNumberFormat="1" applyFont="1" applyFill="1" applyBorder="1" applyAlignment="1">
      <alignment horizontal="right" vertical="center" wrapText="1"/>
    </xf>
    <xf numFmtId="2" fontId="57" fillId="3" borderId="10" xfId="0" applyNumberFormat="1" applyFont="1" applyFill="1" applyBorder="1" applyAlignment="1">
      <alignment horizontal="center" vertical="center" wrapText="1"/>
    </xf>
    <xf numFmtId="1" fontId="23" fillId="3" borderId="3" xfId="0" applyNumberFormat="1" applyFont="1" applyFill="1" applyBorder="1" applyAlignment="1">
      <alignment horizontal="right" vertical="center" wrapText="1" indent="1"/>
    </xf>
    <xf numFmtId="1" fontId="21" fillId="3" borderId="3" xfId="0" applyNumberFormat="1" applyFont="1" applyFill="1" applyBorder="1" applyAlignment="1">
      <alignment horizontal="right" vertical="center" wrapText="1" indent="1"/>
    </xf>
    <xf numFmtId="0" fontId="67" fillId="3" borderId="3" xfId="0" applyFont="1" applyFill="1" applyBorder="1" applyAlignment="1">
      <alignment horizontal="center" vertical="center" wrapText="1"/>
    </xf>
    <xf numFmtId="1" fontId="23" fillId="3" borderId="3" xfId="0" applyNumberFormat="1" applyFont="1" applyFill="1" applyBorder="1" applyAlignment="1">
      <alignment horizontal="right" vertical="center" wrapText="1"/>
    </xf>
    <xf numFmtId="1" fontId="21" fillId="3" borderId="3" xfId="0" applyNumberFormat="1" applyFont="1" applyFill="1" applyBorder="1" applyAlignment="1">
      <alignment horizontal="right" vertical="center" wrapText="1"/>
    </xf>
    <xf numFmtId="1" fontId="49" fillId="0" borderId="0" xfId="0" applyNumberFormat="1" applyFont="1" applyAlignment="1">
      <alignment vertical="center" wrapText="1"/>
    </xf>
    <xf numFmtId="0" fontId="58" fillId="2" borderId="0" xfId="0" applyFont="1" applyFill="1" applyBorder="1" applyAlignment="1">
      <alignment horizontal="left" vertical="center" wrapText="1" indent="1"/>
    </xf>
    <xf numFmtId="0" fontId="58" fillId="3" borderId="9" xfId="0" applyFont="1" applyFill="1" applyBorder="1" applyAlignment="1">
      <alignment horizontal="left" vertical="center" wrapText="1" indent="1"/>
    </xf>
    <xf numFmtId="0" fontId="21" fillId="3" borderId="9" xfId="0" applyFont="1" applyFill="1" applyBorder="1" applyAlignment="1">
      <alignment vertical="center" wrapText="1"/>
    </xf>
    <xf numFmtId="0" fontId="59" fillId="3" borderId="34" xfId="0" applyFont="1" applyFill="1" applyBorder="1" applyAlignment="1">
      <alignment horizontal="center" vertical="center" wrapText="1"/>
    </xf>
    <xf numFmtId="0" fontId="58" fillId="3" borderId="1" xfId="0" applyFont="1" applyFill="1" applyBorder="1" applyAlignment="1">
      <alignment vertical="center" wrapText="1"/>
    </xf>
    <xf numFmtId="0" fontId="21" fillId="3" borderId="35" xfId="0" applyFont="1" applyFill="1" applyBorder="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56" fillId="0" borderId="0" xfId="0" applyFont="1" applyAlignment="1">
      <alignment vertical="center" wrapText="1"/>
    </xf>
    <xf numFmtId="0" fontId="61" fillId="0" borderId="0" xfId="0" applyFont="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7"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57" fillId="3" borderId="15" xfId="0" applyFont="1" applyFill="1" applyBorder="1" applyAlignment="1">
      <alignment horizontal="center" vertical="center" wrapText="1"/>
    </xf>
    <xf numFmtId="0" fontId="57" fillId="3" borderId="14" xfId="0" applyFont="1" applyFill="1" applyBorder="1" applyAlignment="1">
      <alignment horizontal="center" vertical="center" wrapText="1"/>
    </xf>
    <xf numFmtId="0" fontId="23" fillId="3" borderId="10" xfId="0" applyFont="1" applyFill="1" applyBorder="1" applyAlignment="1">
      <alignment horizontal="center" vertical="center" wrapText="1"/>
    </xf>
    <xf numFmtId="2" fontId="21" fillId="3" borderId="12" xfId="0" applyNumberFormat="1" applyFont="1" applyFill="1" applyBorder="1" applyAlignment="1">
      <alignment horizontal="right" vertical="center" wrapText="1"/>
    </xf>
    <xf numFmtId="0" fontId="23" fillId="2" borderId="8" xfId="0" applyFont="1" applyFill="1" applyBorder="1" applyAlignment="1">
      <alignment horizontal="right" vertical="center" wrapText="1"/>
    </xf>
    <xf numFmtId="2" fontId="21" fillId="2" borderId="12" xfId="0" applyNumberFormat="1" applyFont="1" applyFill="1" applyBorder="1" applyAlignment="1">
      <alignment horizontal="right" vertical="center" wrapText="1"/>
    </xf>
    <xf numFmtId="0" fontId="57"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23" fillId="0" borderId="0" xfId="0" applyFont="1" applyAlignment="1">
      <alignment vertical="center" wrapText="1" readingOrder="1"/>
    </xf>
    <xf numFmtId="0" fontId="58" fillId="2" borderId="44" xfId="0" applyFont="1" applyFill="1" applyBorder="1" applyAlignment="1">
      <alignment horizontal="left" vertical="center" wrapText="1" indent="1"/>
    </xf>
    <xf numFmtId="0" fontId="58" fillId="3" borderId="24" xfId="0" applyFont="1" applyFill="1" applyBorder="1" applyAlignment="1">
      <alignment horizontal="left" vertical="center" wrapText="1" indent="1"/>
    </xf>
    <xf numFmtId="0" fontId="58" fillId="2" borderId="24" xfId="0" applyFont="1" applyFill="1" applyBorder="1" applyAlignment="1">
      <alignment horizontal="left" vertical="center" wrapText="1" indent="1"/>
    </xf>
    <xf numFmtId="0" fontId="58" fillId="3" borderId="49" xfId="0" applyFont="1" applyFill="1" applyBorder="1" applyAlignment="1">
      <alignment horizontal="left" vertical="center" wrapText="1" indent="1"/>
    </xf>
    <xf numFmtId="0" fontId="58" fillId="2" borderId="28" xfId="0" applyFont="1" applyFill="1" applyBorder="1" applyAlignment="1">
      <alignment horizontal="left" vertical="center" wrapText="1" indent="1"/>
    </xf>
    <xf numFmtId="0" fontId="57" fillId="3" borderId="14" xfId="0" applyFont="1" applyFill="1" applyBorder="1" applyAlignment="1">
      <alignment horizontal="center" wrapText="1"/>
    </xf>
    <xf numFmtId="164" fontId="23" fillId="0" borderId="19" xfId="0" applyNumberFormat="1" applyFont="1" applyBorder="1" applyAlignment="1">
      <alignment horizontal="right" vertical="center" indent="1"/>
    </xf>
    <xf numFmtId="165" fontId="23" fillId="0" borderId="19" xfId="0" applyNumberFormat="1" applyFont="1" applyBorder="1" applyAlignment="1">
      <alignment horizontal="right" vertical="center" indent="1"/>
    </xf>
    <xf numFmtId="164" fontId="23" fillId="3" borderId="19" xfId="0" applyNumberFormat="1" applyFont="1" applyFill="1" applyBorder="1" applyAlignment="1">
      <alignment horizontal="right" vertical="center" indent="1"/>
    </xf>
    <xf numFmtId="165" fontId="23" fillId="3" borderId="19" xfId="0" applyNumberFormat="1" applyFont="1" applyFill="1" applyBorder="1" applyAlignment="1">
      <alignment horizontal="right" vertical="center" indent="1"/>
    </xf>
    <xf numFmtId="164" fontId="23" fillId="3" borderId="17" xfId="0" applyNumberFormat="1" applyFont="1" applyFill="1" applyBorder="1" applyAlignment="1">
      <alignment horizontal="right" vertical="center" indent="1"/>
    </xf>
    <xf numFmtId="165" fontId="23" fillId="3" borderId="17" xfId="0" applyNumberFormat="1" applyFont="1" applyFill="1" applyBorder="1" applyAlignment="1">
      <alignment horizontal="right" vertical="center" indent="1"/>
    </xf>
    <xf numFmtId="0" fontId="57" fillId="3" borderId="17" xfId="0" applyFont="1" applyFill="1" applyBorder="1" applyAlignment="1">
      <alignment horizontal="center" vertical="center" wrapText="1"/>
    </xf>
    <xf numFmtId="0" fontId="23" fillId="3" borderId="17" xfId="0" applyFont="1" applyFill="1" applyBorder="1" applyAlignment="1">
      <alignment horizontal="center" vertical="center" wrapText="1" readingOrder="1"/>
    </xf>
    <xf numFmtId="0" fontId="23" fillId="2" borderId="50" xfId="0" applyFont="1" applyFill="1" applyBorder="1" applyAlignment="1">
      <alignment horizontal="right" vertical="center" wrapText="1"/>
    </xf>
    <xf numFmtId="0" fontId="21" fillId="2" borderId="50" xfId="0" applyFont="1" applyFill="1" applyBorder="1" applyAlignment="1">
      <alignment horizontal="right" vertical="center" wrapText="1"/>
    </xf>
    <xf numFmtId="0" fontId="23" fillId="3" borderId="52" xfId="0" applyFont="1" applyFill="1" applyBorder="1" applyAlignment="1">
      <alignment horizontal="right" vertical="center" wrapText="1"/>
    </xf>
    <xf numFmtId="0" fontId="21" fillId="3" borderId="52" xfId="0" applyFont="1" applyFill="1" applyBorder="1" applyAlignment="1">
      <alignment horizontal="right" vertical="center" wrapText="1"/>
    </xf>
    <xf numFmtId="0" fontId="23" fillId="2" borderId="58" xfId="0" applyFont="1" applyFill="1" applyBorder="1" applyAlignment="1">
      <alignment horizontal="right" vertical="center" wrapText="1"/>
    </xf>
    <xf numFmtId="0" fontId="21" fillId="2" borderId="58" xfId="0" applyFont="1" applyFill="1" applyBorder="1" applyAlignment="1">
      <alignment horizontal="right" vertical="center" wrapText="1"/>
    </xf>
    <xf numFmtId="0" fontId="23" fillId="2" borderId="17" xfId="0" applyFont="1" applyFill="1" applyBorder="1" applyAlignment="1">
      <alignment horizontal="right" vertical="center" wrapText="1"/>
    </xf>
    <xf numFmtId="0" fontId="23" fillId="2" borderId="14" xfId="0" applyFont="1" applyFill="1" applyBorder="1" applyAlignment="1">
      <alignment horizontal="right" vertical="center" wrapText="1"/>
    </xf>
    <xf numFmtId="0" fontId="23" fillId="3" borderId="35" xfId="0" applyFont="1" applyFill="1" applyBorder="1" applyAlignment="1">
      <alignment horizontal="right" vertical="center" wrapText="1"/>
    </xf>
    <xf numFmtId="0" fontId="58" fillId="3" borderId="62" xfId="0" applyFont="1" applyFill="1" applyBorder="1" applyAlignment="1">
      <alignment vertical="center" wrapText="1"/>
    </xf>
    <xf numFmtId="0" fontId="58" fillId="0" borderId="62" xfId="0" applyFont="1" applyBorder="1" applyAlignment="1">
      <alignment vertical="center" wrapText="1"/>
    </xf>
    <xf numFmtId="0" fontId="58" fillId="3" borderId="61" xfId="0" applyFont="1" applyFill="1" applyBorder="1" applyAlignment="1">
      <alignment vertical="center" wrapText="1"/>
    </xf>
    <xf numFmtId="0" fontId="59" fillId="3" borderId="42" xfId="0" applyFont="1" applyFill="1" applyBorder="1" applyAlignment="1">
      <alignment horizontal="center" vertical="center" wrapText="1"/>
    </xf>
    <xf numFmtId="0" fontId="58" fillId="0" borderId="28" xfId="0" applyFont="1" applyBorder="1" applyAlignment="1">
      <alignment vertical="center" wrapText="1"/>
    </xf>
    <xf numFmtId="0" fontId="58" fillId="3" borderId="30" xfId="0" applyFont="1" applyFill="1" applyBorder="1" applyAlignment="1">
      <alignment vertical="center" wrapText="1"/>
    </xf>
    <xf numFmtId="0" fontId="21" fillId="3" borderId="21" xfId="0" applyFont="1" applyFill="1" applyBorder="1" applyAlignment="1">
      <alignment horizontal="right" vertical="center" wrapText="1"/>
    </xf>
    <xf numFmtId="0" fontId="58" fillId="3" borderId="38" xfId="0" applyFont="1" applyFill="1" applyBorder="1" applyAlignment="1">
      <alignment vertical="center" wrapText="1"/>
    </xf>
    <xf numFmtId="0" fontId="58" fillId="0" borderId="38" xfId="0" applyFont="1" applyBorder="1" applyAlignment="1">
      <alignment vertical="center" wrapText="1"/>
    </xf>
    <xf numFmtId="0" fontId="58" fillId="3" borderId="39" xfId="0" applyFont="1" applyFill="1" applyBorder="1" applyAlignment="1">
      <alignment vertical="center" wrapText="1"/>
    </xf>
    <xf numFmtId="0" fontId="21" fillId="2" borderId="14" xfId="0" applyFont="1" applyFill="1" applyBorder="1" applyAlignment="1">
      <alignment horizontal="right" vertical="center" wrapText="1"/>
    </xf>
    <xf numFmtId="0" fontId="21" fillId="3" borderId="35" xfId="0" applyFont="1" applyFill="1" applyBorder="1" applyAlignment="1">
      <alignment vertical="center" wrapText="1"/>
    </xf>
    <xf numFmtId="0" fontId="23" fillId="2" borderId="14" xfId="0" applyFont="1" applyFill="1" applyBorder="1" applyAlignment="1">
      <alignment vertical="center" wrapText="1"/>
    </xf>
    <xf numFmtId="0" fontId="23" fillId="3" borderId="35" xfId="0" applyFont="1" applyFill="1" applyBorder="1" applyAlignment="1">
      <alignment vertical="center" wrapText="1"/>
    </xf>
    <xf numFmtId="0" fontId="58" fillId="2" borderId="38" xfId="0" applyFont="1" applyFill="1" applyBorder="1" applyAlignment="1">
      <alignment vertical="center" wrapText="1"/>
    </xf>
    <xf numFmtId="0" fontId="67" fillId="3" borderId="34" xfId="0" applyFont="1" applyFill="1" applyBorder="1" applyAlignment="1">
      <alignment horizontal="center" vertical="center" wrapText="1"/>
    </xf>
    <xf numFmtId="0" fontId="23" fillId="2" borderId="9" xfId="0" applyFont="1" applyFill="1" applyBorder="1" applyAlignment="1">
      <alignment horizontal="right" vertical="center" wrapText="1"/>
    </xf>
    <xf numFmtId="2" fontId="23" fillId="2" borderId="10" xfId="0" applyNumberFormat="1" applyFont="1" applyFill="1" applyBorder="1" applyAlignment="1">
      <alignment horizontal="right" vertical="center" wrapText="1"/>
    </xf>
    <xf numFmtId="2" fontId="23" fillId="2" borderId="9" xfId="0" applyNumberFormat="1" applyFont="1" applyFill="1" applyBorder="1" applyAlignment="1">
      <alignment horizontal="right" vertical="center" wrapText="1"/>
    </xf>
    <xf numFmtId="2" fontId="21" fillId="2" borderId="11" xfId="0" applyNumberFormat="1" applyFont="1" applyFill="1" applyBorder="1" applyAlignment="1">
      <alignment horizontal="right" vertical="center" wrapText="1"/>
    </xf>
    <xf numFmtId="2" fontId="21" fillId="3" borderId="35" xfId="0" applyNumberFormat="1" applyFont="1" applyFill="1" applyBorder="1" applyAlignment="1">
      <alignment horizontal="right" vertical="center" wrapText="1"/>
    </xf>
    <xf numFmtId="0" fontId="23" fillId="2" borderId="10" xfId="0" applyFont="1" applyFill="1" applyBorder="1" applyAlignment="1">
      <alignment horizontal="right" vertical="center" wrapText="1"/>
    </xf>
    <xf numFmtId="0" fontId="56" fillId="0" borderId="0" xfId="0" applyFont="1" applyAlignment="1">
      <alignment horizontal="center" vertical="center" wrapText="1"/>
    </xf>
    <xf numFmtId="0" fontId="21" fillId="2" borderId="21" xfId="0" applyFont="1" applyFill="1" applyBorder="1" applyAlignment="1">
      <alignment horizontal="right" vertical="center" wrapText="1"/>
    </xf>
    <xf numFmtId="0" fontId="23" fillId="3" borderId="17" xfId="0" applyFont="1" applyFill="1" applyBorder="1" applyAlignment="1">
      <alignment horizontal="right" vertical="center" wrapText="1"/>
    </xf>
    <xf numFmtId="0" fontId="23" fillId="3" borderId="8" xfId="0" applyFont="1" applyFill="1" applyBorder="1" applyAlignment="1">
      <alignment horizontal="center" vertical="center" wrapText="1"/>
    </xf>
    <xf numFmtId="0" fontId="21" fillId="2" borderId="65" xfId="0" applyFont="1" applyFill="1" applyBorder="1" applyAlignment="1">
      <alignment horizontal="right" vertical="center" wrapText="1"/>
    </xf>
    <xf numFmtId="0" fontId="23" fillId="2" borderId="6" xfId="0" applyFont="1" applyFill="1" applyBorder="1" applyAlignment="1">
      <alignment horizontal="righ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64" fillId="0" borderId="0" xfId="0" applyFont="1" applyAlignment="1">
      <alignment horizontal="center" vertical="center" wrapText="1" readingOrder="1"/>
    </xf>
    <xf numFmtId="0" fontId="52" fillId="0" borderId="0" xfId="0" applyFont="1" applyAlignment="1">
      <alignment horizontal="center" vertical="center" wrapText="1" readingOrder="1"/>
    </xf>
    <xf numFmtId="0" fontId="6" fillId="0" borderId="0" xfId="4" applyFont="1" applyAlignment="1">
      <alignment horizontal="right" vertical="top" wrapText="1" readingOrder="2"/>
    </xf>
    <xf numFmtId="0" fontId="44" fillId="0" borderId="0" xfId="14" applyFont="1" applyAlignment="1">
      <alignment horizontal="right" vertical="center" wrapText="1" indent="26" readingOrder="2"/>
    </xf>
    <xf numFmtId="0" fontId="44"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5"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8" fillId="0" borderId="0" xfId="0" applyFont="1" applyAlignment="1">
      <alignment horizontal="center" vertical="center"/>
    </xf>
    <xf numFmtId="0" fontId="23" fillId="0" borderId="1" xfId="0" applyFont="1" applyBorder="1" applyAlignment="1">
      <alignment horizontal="center" vertical="center" wrapText="1"/>
    </xf>
    <xf numFmtId="0" fontId="62" fillId="0" borderId="0" xfId="0" applyFont="1" applyAlignment="1">
      <alignment horizontal="right" vertical="top" wrapText="1" indent="3" readingOrder="2"/>
    </xf>
    <xf numFmtId="0" fontId="52" fillId="0" borderId="0" xfId="0" applyFont="1" applyAlignment="1">
      <alignment horizontal="right" readingOrder="2"/>
    </xf>
    <xf numFmtId="0" fontId="52" fillId="0" borderId="0" xfId="0" applyFont="1" applyAlignment="1">
      <alignment horizontal="right" vertical="center" readingOrder="2"/>
    </xf>
    <xf numFmtId="0" fontId="25" fillId="0" borderId="0" xfId="0" applyFont="1" applyAlignment="1">
      <alignment horizontal="left" vertical="center" wrapText="1" readingOrder="1"/>
    </xf>
    <xf numFmtId="0" fontId="62" fillId="0" borderId="0" xfId="0" applyFont="1" applyAlignment="1">
      <alignment horizontal="center" vertical="top" wrapText="1" readingOrder="2"/>
    </xf>
    <xf numFmtId="0" fontId="3" fillId="0" borderId="0" xfId="0" applyFont="1" applyAlignment="1">
      <alignment horizontal="left" vertical="top" wrapText="1" indent="3"/>
    </xf>
    <xf numFmtId="0" fontId="3" fillId="0" borderId="0" xfId="0" applyFont="1" applyAlignment="1">
      <alignment horizontal="left" vertical="center" wrapText="1" readingOrder="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25" fillId="0" borderId="0" xfId="0" applyFont="1" applyAlignment="1">
      <alignment horizontal="left" wrapText="1" readingOrder="1"/>
    </xf>
    <xf numFmtId="0" fontId="5" fillId="0" borderId="0" xfId="0" applyFont="1" applyAlignment="1">
      <alignment vertical="top" wrapText="1"/>
    </xf>
    <xf numFmtId="0" fontId="52" fillId="0" borderId="0" xfId="0" applyFont="1" applyAlignment="1">
      <alignment horizontal="right" vertical="top" wrapText="1" indent="3" readingOrder="2"/>
    </xf>
    <xf numFmtId="0" fontId="26" fillId="0" borderId="0" xfId="0" applyFont="1" applyAlignment="1">
      <alignment horizontal="left" vertical="top" wrapText="1"/>
    </xf>
    <xf numFmtId="0" fontId="65" fillId="0" borderId="0" xfId="0" applyFont="1" applyAlignment="1">
      <alignment horizontal="right" vertical="top" wrapText="1" readingOrder="2"/>
    </xf>
    <xf numFmtId="0" fontId="55" fillId="0" borderId="0" xfId="0" applyFont="1" applyAlignment="1">
      <alignment vertical="top" wrapText="1" readingOrder="2"/>
    </xf>
    <xf numFmtId="0" fontId="62" fillId="0" borderId="0" xfId="0" applyFont="1" applyAlignment="1">
      <alignment horizontal="right" vertical="top" wrapText="1" indent="2" readingOrder="2"/>
    </xf>
    <xf numFmtId="0" fontId="52" fillId="0" borderId="0" xfId="0" applyFont="1" applyAlignment="1">
      <alignment horizontal="right" vertical="top" wrapText="1" readingOrder="2"/>
    </xf>
    <xf numFmtId="0" fontId="27" fillId="0" borderId="0" xfId="0" applyFont="1" applyAlignment="1">
      <alignment horizontal="left" vertical="top" wrapText="1" indent="3"/>
    </xf>
    <xf numFmtId="0" fontId="62" fillId="0" borderId="0" xfId="0" applyFont="1" applyAlignment="1">
      <alignment horizontal="distributed" vertical="top" wrapText="1" indent="2" readingOrder="2"/>
    </xf>
    <xf numFmtId="0" fontId="66" fillId="0" borderId="0" xfId="0" applyFont="1" applyAlignment="1">
      <alignment horizontal="right" vertical="top" wrapText="1" readingOrder="2"/>
    </xf>
    <xf numFmtId="0" fontId="62" fillId="0" borderId="0" xfId="0" applyFont="1" applyAlignment="1">
      <alignment horizontal="right" vertical="top" wrapText="1" indent="4" readingOrder="2"/>
    </xf>
    <xf numFmtId="0" fontId="5" fillId="0" borderId="0" xfId="0" applyFont="1" applyAlignment="1">
      <alignment horizontal="left" vertical="top" wrapText="1" indent="3"/>
    </xf>
    <xf numFmtId="0" fontId="52"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3" fillId="0" borderId="0" xfId="0" applyFont="1" applyAlignment="1">
      <alignment horizontal="left" vertical="top" wrapText="1" indent="3" readingOrder="1"/>
    </xf>
    <xf numFmtId="0" fontId="66" fillId="0" borderId="0" xfId="0" applyFont="1" applyAlignment="1">
      <alignment horizontal="right" vertical="top" wrapText="1" indent="2" readingOrder="2"/>
    </xf>
    <xf numFmtId="0" fontId="25" fillId="0" borderId="0" xfId="0" applyFont="1" applyAlignment="1">
      <alignment horizontal="center" vertical="center" wrapText="1"/>
    </xf>
    <xf numFmtId="0" fontId="66" fillId="0" borderId="0" xfId="0" applyFont="1" applyAlignment="1">
      <alignment horizontal="center" vertical="center" wrapText="1" readingOrder="2"/>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57" fillId="2" borderId="3" xfId="0" applyFont="1" applyFill="1" applyBorder="1" applyAlignment="1">
      <alignment horizontal="right" vertical="center" wrapText="1" indent="1"/>
    </xf>
    <xf numFmtId="0" fontId="57" fillId="3" borderId="4" xfId="0" applyFont="1" applyFill="1" applyBorder="1" applyAlignment="1">
      <alignment horizontal="right" vertical="center" wrapText="1" indent="1"/>
    </xf>
    <xf numFmtId="0" fontId="57" fillId="2" borderId="8" xfId="0" applyFont="1" applyFill="1" applyBorder="1" applyAlignment="1">
      <alignment horizontal="right" vertical="center" wrapText="1" indent="1"/>
    </xf>
    <xf numFmtId="0" fontId="23" fillId="3" borderId="7" xfId="0" applyFont="1" applyFill="1" applyBorder="1" applyAlignment="1">
      <alignment horizontal="center" wrapText="1"/>
    </xf>
    <xf numFmtId="0" fontId="57" fillId="3" borderId="5" xfId="0" applyFont="1" applyFill="1" applyBorder="1" applyAlignment="1">
      <alignment horizontal="right" vertical="center" wrapText="1" indent="1"/>
    </xf>
    <xf numFmtId="0" fontId="57" fillId="3" borderId="7" xfId="0" applyFont="1" applyFill="1" applyBorder="1" applyAlignment="1">
      <alignment horizontal="center" vertical="center" wrapText="1"/>
    </xf>
    <xf numFmtId="0" fontId="57" fillId="3" borderId="8"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63" fillId="3" borderId="7" xfId="0" applyFont="1" applyFill="1" applyBorder="1" applyAlignment="1">
      <alignment horizontal="center" vertical="center" wrapText="1"/>
    </xf>
    <xf numFmtId="0" fontId="63" fillId="3" borderId="8" xfId="0" applyFont="1" applyFill="1" applyBorder="1" applyAlignment="1">
      <alignment horizontal="center" vertical="center" wrapText="1"/>
    </xf>
    <xf numFmtId="0" fontId="63"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7" fillId="0" borderId="0" xfId="0" applyFont="1" applyAlignment="1">
      <alignment vertical="center" wrapText="1"/>
    </xf>
    <xf numFmtId="0" fontId="61" fillId="0" borderId="0" xfId="0" applyFont="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72" fillId="3" borderId="4" xfId="0" applyFont="1" applyFill="1" applyBorder="1" applyAlignment="1">
      <alignment horizontal="right" vertical="center" wrapText="1"/>
    </xf>
    <xf numFmtId="0" fontId="72" fillId="2" borderId="4" xfId="0" applyFont="1" applyFill="1" applyBorder="1" applyAlignment="1">
      <alignment horizontal="right" vertical="center" wrapText="1"/>
    </xf>
    <xf numFmtId="0" fontId="72" fillId="2" borderId="5" xfId="0" applyFont="1" applyFill="1" applyBorder="1" applyAlignment="1">
      <alignment horizontal="right" vertical="center" wrapText="1"/>
    </xf>
    <xf numFmtId="0" fontId="72" fillId="3" borderId="24" xfId="0" applyFont="1" applyFill="1" applyBorder="1" applyAlignment="1">
      <alignment horizontal="right" vertical="center" wrapText="1"/>
    </xf>
    <xf numFmtId="0" fontId="72" fillId="3" borderId="25" xfId="0" applyFont="1" applyFill="1" applyBorder="1" applyAlignment="1">
      <alignment horizontal="right" vertical="center" wrapText="1"/>
    </xf>
    <xf numFmtId="0" fontId="72" fillId="2" borderId="6" xfId="0" applyFont="1" applyFill="1" applyBorder="1" applyAlignment="1">
      <alignment horizontal="right"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0" fontId="72" fillId="3" borderId="9" xfId="0" applyFont="1" applyFill="1" applyBorder="1" applyAlignment="1">
      <alignment horizontal="center" vertical="center" wrapText="1"/>
    </xf>
    <xf numFmtId="0" fontId="72" fillId="2" borderId="22" xfId="0" applyFont="1" applyFill="1" applyBorder="1" applyAlignment="1">
      <alignment horizontal="right" vertical="center" wrapText="1"/>
    </xf>
    <xf numFmtId="0" fontId="72" fillId="2" borderId="23" xfId="0" applyFont="1" applyFill="1" applyBorder="1" applyAlignment="1">
      <alignment horizontal="right" vertical="center" wrapText="1"/>
    </xf>
    <xf numFmtId="0" fontId="67" fillId="3" borderId="30" xfId="0" applyFont="1" applyFill="1" applyBorder="1" applyAlignment="1">
      <alignment horizontal="center" vertical="center" wrapText="1"/>
    </xf>
    <xf numFmtId="0" fontId="67" fillId="3" borderId="31" xfId="0" applyFont="1" applyFill="1" applyBorder="1" applyAlignment="1">
      <alignment horizontal="center" vertical="center" wrapText="1"/>
    </xf>
    <xf numFmtId="0" fontId="72" fillId="2" borderId="42" xfId="0" applyFont="1" applyFill="1" applyBorder="1" applyAlignment="1">
      <alignment horizontal="right" vertical="center" wrapText="1"/>
    </xf>
    <xf numFmtId="0" fontId="72" fillId="2" borderId="32" xfId="0" applyFont="1" applyFill="1" applyBorder="1" applyAlignment="1">
      <alignment horizontal="right" vertical="center" wrapText="1"/>
    </xf>
    <xf numFmtId="0" fontId="72" fillId="3" borderId="30" xfId="0" applyFont="1" applyFill="1" applyBorder="1" applyAlignment="1">
      <alignment horizontal="center" vertical="center" wrapText="1"/>
    </xf>
    <xf numFmtId="0" fontId="72" fillId="3" borderId="31" xfId="0" applyFont="1" applyFill="1" applyBorder="1" applyAlignment="1">
      <alignment horizontal="center" vertical="center" wrapText="1"/>
    </xf>
    <xf numFmtId="0" fontId="72" fillId="3" borderId="4" xfId="0" applyFont="1" applyFill="1" applyBorder="1" applyAlignment="1">
      <alignment horizontal="right" vertical="center" wrapText="1" indent="1"/>
    </xf>
    <xf numFmtId="0" fontId="72" fillId="2" borderId="4" xfId="0" applyFont="1" applyFill="1" applyBorder="1" applyAlignment="1">
      <alignment horizontal="right" vertical="center" wrapText="1" indent="1"/>
    </xf>
    <xf numFmtId="0" fontId="72" fillId="3" borderId="59" xfId="0" applyFont="1" applyFill="1" applyBorder="1" applyAlignment="1">
      <alignment horizontal="right" vertical="center" wrapText="1" indent="1"/>
    </xf>
    <xf numFmtId="0" fontId="72" fillId="3" borderId="34" xfId="0" applyFont="1" applyFill="1" applyBorder="1" applyAlignment="1">
      <alignment horizontal="right" vertical="center" wrapText="1" indent="1"/>
    </xf>
    <xf numFmtId="0" fontId="57" fillId="0" borderId="1" xfId="0" applyFont="1" applyBorder="1" applyAlignment="1">
      <alignment vertical="center" wrapText="1"/>
    </xf>
    <xf numFmtId="0" fontId="61" fillId="0" borderId="1" xfId="0" applyFont="1" applyBorder="1" applyAlignment="1">
      <alignment horizontal="right" vertical="center" wrapText="1"/>
    </xf>
    <xf numFmtId="0" fontId="57" fillId="3" borderId="13" xfId="0" applyFont="1" applyFill="1" applyBorder="1" applyAlignment="1">
      <alignment horizontal="center" vertical="center" wrapText="1"/>
    </xf>
    <xf numFmtId="0" fontId="57" fillId="3" borderId="19" xfId="0" applyFont="1" applyFill="1" applyBorder="1" applyAlignment="1">
      <alignment horizontal="center" vertical="center" wrapText="1"/>
    </xf>
    <xf numFmtId="0" fontId="57"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7" fillId="3" borderId="36" xfId="0" applyFont="1" applyFill="1" applyBorder="1" applyAlignment="1">
      <alignment horizontal="center" vertical="center" wrapText="1"/>
    </xf>
    <xf numFmtId="0" fontId="57" fillId="3" borderId="37" xfId="0" applyFont="1" applyFill="1" applyBorder="1" applyAlignment="1">
      <alignment horizontal="center" vertical="center" wrapText="1"/>
    </xf>
    <xf numFmtId="0" fontId="57" fillId="3" borderId="18" xfId="0" applyFont="1" applyFill="1" applyBorder="1" applyAlignment="1">
      <alignment horizontal="center" vertical="center" wrapText="1"/>
    </xf>
    <xf numFmtId="0" fontId="57" fillId="3" borderId="38" xfId="0" applyFont="1" applyFill="1" applyBorder="1" applyAlignment="1">
      <alignment horizontal="center" vertical="center" wrapText="1"/>
    </xf>
    <xf numFmtId="0" fontId="72" fillId="2" borderId="6" xfId="0" applyFont="1" applyFill="1" applyBorder="1" applyAlignment="1">
      <alignment horizontal="right" vertical="center" wrapText="1" indent="1"/>
    </xf>
    <xf numFmtId="0" fontId="63" fillId="2" borderId="14" xfId="0" applyFont="1" applyFill="1" applyBorder="1" applyAlignment="1">
      <alignment horizontal="center" vertical="center" wrapText="1"/>
    </xf>
    <xf numFmtId="0" fontId="57" fillId="2" borderId="20" xfId="0" applyFont="1" applyFill="1" applyBorder="1" applyAlignment="1">
      <alignment horizontal="center" vertical="center" wrapText="1"/>
    </xf>
    <xf numFmtId="0" fontId="57" fillId="2" borderId="39" xfId="0" applyFont="1" applyFill="1" applyBorder="1" applyAlignment="1">
      <alignment horizontal="center" vertical="center" wrapText="1"/>
    </xf>
    <xf numFmtId="0" fontId="72" fillId="3" borderId="64" xfId="0" applyFont="1" applyFill="1" applyBorder="1" applyAlignment="1">
      <alignment horizontal="right" vertical="center" wrapText="1" indent="1"/>
    </xf>
    <xf numFmtId="0" fontId="72" fillId="2" borderId="64" xfId="0" applyFont="1" applyFill="1" applyBorder="1" applyAlignment="1">
      <alignment horizontal="right" vertical="center" wrapText="1" indent="1"/>
    </xf>
    <xf numFmtId="0" fontId="72" fillId="2" borderId="3" xfId="0" applyFont="1" applyFill="1" applyBorder="1" applyAlignment="1">
      <alignment horizontal="right" vertical="center" wrapText="1" indent="1"/>
    </xf>
    <xf numFmtId="0" fontId="58" fillId="3" borderId="24" xfId="0" applyFont="1" applyFill="1" applyBorder="1" applyAlignment="1">
      <alignment horizontal="left" vertical="center" wrapText="1" indent="1" readingOrder="1"/>
    </xf>
    <xf numFmtId="0" fontId="58" fillId="3" borderId="25" xfId="0" applyFont="1" applyFill="1" applyBorder="1" applyAlignment="1">
      <alignment horizontal="left" vertical="center" wrapText="1" indent="1" readingOrder="1"/>
    </xf>
    <xf numFmtId="0" fontId="23" fillId="3" borderId="10" xfId="0" applyFont="1" applyFill="1" applyBorder="1" applyAlignment="1">
      <alignment horizontal="center" vertical="center" wrapText="1"/>
    </xf>
    <xf numFmtId="0" fontId="58" fillId="2" borderId="44" xfId="0" applyFont="1" applyFill="1" applyBorder="1" applyAlignment="1">
      <alignment horizontal="left" vertical="center" wrapText="1" indent="1" readingOrder="1"/>
    </xf>
    <xf numFmtId="0" fontId="58" fillId="2" borderId="45" xfId="0" applyFont="1" applyFill="1" applyBorder="1" applyAlignment="1">
      <alignment horizontal="left" vertical="center" wrapText="1" indent="1" readingOrder="1"/>
    </xf>
    <xf numFmtId="0" fontId="58" fillId="2" borderId="22" xfId="0" applyFont="1" applyFill="1" applyBorder="1" applyAlignment="1">
      <alignment horizontal="left" vertical="center" wrapText="1" indent="1" readingOrder="1"/>
    </xf>
    <xf numFmtId="0" fontId="58" fillId="2" borderId="23" xfId="0" applyFont="1" applyFill="1" applyBorder="1" applyAlignment="1">
      <alignment horizontal="left" vertical="center" wrapText="1" indent="1" readingOrder="1"/>
    </xf>
    <xf numFmtId="0" fontId="57" fillId="2" borderId="34" xfId="0" applyFont="1" applyFill="1" applyBorder="1" applyAlignment="1">
      <alignment horizontal="right" vertical="center" wrapText="1" indent="1"/>
    </xf>
    <xf numFmtId="0" fontId="58" fillId="2" borderId="43" xfId="0" applyFont="1" applyFill="1" applyBorder="1" applyAlignment="1">
      <alignment horizontal="left" vertical="center" wrapText="1" indent="1" readingOrder="1"/>
    </xf>
    <xf numFmtId="0" fontId="58" fillId="2" borderId="33" xfId="0" applyFont="1" applyFill="1" applyBorder="1" applyAlignment="1">
      <alignment horizontal="left" vertical="center" wrapText="1" indent="1" readingOrder="1"/>
    </xf>
    <xf numFmtId="0" fontId="58" fillId="2" borderId="24" xfId="0" applyFont="1" applyFill="1" applyBorder="1" applyAlignment="1">
      <alignment horizontal="left" vertical="center" wrapText="1" indent="1" readingOrder="1"/>
    </xf>
    <xf numFmtId="0" fontId="58" fillId="2" borderId="25" xfId="0" applyFont="1" applyFill="1" applyBorder="1" applyAlignment="1">
      <alignment horizontal="left" vertical="center" wrapText="1" indent="1" readingOrder="1"/>
    </xf>
    <xf numFmtId="0" fontId="63" fillId="3" borderId="26" xfId="0" applyFont="1" applyFill="1" applyBorder="1" applyAlignment="1">
      <alignment horizontal="center" vertical="center" wrapText="1"/>
    </xf>
    <xf numFmtId="0" fontId="63" fillId="3" borderId="27" xfId="0" applyFont="1" applyFill="1" applyBorder="1" applyAlignment="1">
      <alignment horizontal="center" vertical="center" wrapText="1"/>
    </xf>
    <xf numFmtId="0" fontId="63" fillId="3" borderId="30" xfId="0" applyFont="1" applyFill="1" applyBorder="1" applyAlignment="1">
      <alignment horizontal="center" vertical="center" wrapText="1"/>
    </xf>
    <xf numFmtId="0" fontId="63" fillId="3" borderId="31" xfId="0" applyFont="1" applyFill="1" applyBorder="1" applyAlignment="1">
      <alignment horizontal="center" vertical="center" wrapText="1"/>
    </xf>
    <xf numFmtId="0" fontId="61" fillId="0" borderId="1" xfId="0" applyFont="1" applyBorder="1" applyAlignment="1">
      <alignment horizontal="center" vertical="center" wrapText="1"/>
    </xf>
    <xf numFmtId="0" fontId="61" fillId="3" borderId="10" xfId="0" applyFont="1" applyFill="1" applyBorder="1" applyAlignment="1">
      <alignment horizontal="center" vertical="center" wrapText="1"/>
    </xf>
    <xf numFmtId="0" fontId="72" fillId="2" borderId="44" xfId="0" applyFont="1" applyFill="1" applyBorder="1" applyAlignment="1">
      <alignment horizontal="right" vertical="center" wrapText="1"/>
    </xf>
    <xf numFmtId="0" fontId="72" fillId="2" borderId="45" xfId="0" applyFont="1" applyFill="1" applyBorder="1" applyAlignment="1">
      <alignment horizontal="right" vertical="center" wrapText="1"/>
    </xf>
    <xf numFmtId="0" fontId="72" fillId="3" borderId="60" xfId="0" applyFont="1" applyFill="1" applyBorder="1" applyAlignment="1">
      <alignment horizontal="right" vertical="center" wrapText="1"/>
    </xf>
    <xf numFmtId="0" fontId="72" fillId="3" borderId="33" xfId="0" applyFont="1" applyFill="1" applyBorder="1" applyAlignment="1">
      <alignment horizontal="right" vertical="center" wrapText="1"/>
    </xf>
    <xf numFmtId="0" fontId="72" fillId="3" borderId="46" xfId="0" applyFont="1" applyFill="1" applyBorder="1" applyAlignment="1">
      <alignment horizontal="right" vertical="center" wrapText="1"/>
    </xf>
    <xf numFmtId="0" fontId="72" fillId="2" borderId="48" xfId="0" applyFont="1" applyFill="1" applyBorder="1" applyAlignment="1">
      <alignment horizontal="right" vertical="center" wrapText="1"/>
    </xf>
    <xf numFmtId="0" fontId="63" fillId="2" borderId="20" xfId="0" applyFont="1" applyFill="1" applyBorder="1" applyAlignment="1">
      <alignment horizontal="center" vertical="center" wrapText="1"/>
    </xf>
    <xf numFmtId="0" fontId="63" fillId="2" borderId="39" xfId="0" applyFont="1" applyFill="1" applyBorder="1" applyAlignment="1">
      <alignment horizontal="center" vertical="center" wrapTex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7" fillId="3" borderId="7" xfId="0" applyFont="1" applyFill="1" applyBorder="1" applyAlignment="1">
      <alignment horizontal="center" vertical="center"/>
    </xf>
    <xf numFmtId="0" fontId="57" fillId="3" borderId="9" xfId="0" applyFont="1" applyFill="1" applyBorder="1" applyAlignment="1">
      <alignment horizontal="center" vertical="center"/>
    </xf>
    <xf numFmtId="0" fontId="57" fillId="2" borderId="6" xfId="0" applyFont="1" applyFill="1" applyBorder="1" applyAlignment="1">
      <alignment horizontal="right" vertical="center" wrapText="1" indent="1"/>
    </xf>
    <xf numFmtId="0" fontId="57" fillId="2" borderId="4" xfId="0" applyFont="1" applyFill="1" applyBorder="1" applyAlignment="1">
      <alignment horizontal="right" vertical="center" wrapText="1" indent="1"/>
    </xf>
    <xf numFmtId="0" fontId="63" fillId="2" borderId="42" xfId="0" applyFont="1" applyFill="1" applyBorder="1" applyAlignment="1">
      <alignment horizontal="center" vertical="center" wrapText="1"/>
    </xf>
    <xf numFmtId="0" fontId="63" fillId="2" borderId="32" xfId="0" applyFont="1" applyFill="1" applyBorder="1" applyAlignment="1">
      <alignment horizontal="center" vertical="center" wrapText="1"/>
    </xf>
    <xf numFmtId="0" fontId="57" fillId="2" borderId="42" xfId="0" applyFont="1" applyFill="1" applyBorder="1" applyAlignment="1">
      <alignment horizontal="center" vertical="center" wrapText="1"/>
    </xf>
    <xf numFmtId="0" fontId="57" fillId="2" borderId="32" xfId="0" applyFont="1" applyFill="1" applyBorder="1" applyAlignment="1">
      <alignment horizontal="center" vertical="center" wrapText="1"/>
    </xf>
    <xf numFmtId="0" fontId="57" fillId="3" borderId="9" xfId="0" applyFont="1" applyFill="1" applyBorder="1" applyAlignment="1">
      <alignment horizontal="right" vertical="center" wrapText="1" indent="1"/>
    </xf>
    <xf numFmtId="0" fontId="72" fillId="2" borderId="24" xfId="0" applyFont="1" applyFill="1" applyBorder="1" applyAlignment="1">
      <alignment horizontal="right" vertical="center" wrapText="1"/>
    </xf>
    <xf numFmtId="0" fontId="72" fillId="2" borderId="41" xfId="0" applyFont="1" applyFill="1" applyBorder="1" applyAlignment="1">
      <alignment horizontal="right" vertical="center" wrapText="1"/>
    </xf>
    <xf numFmtId="0" fontId="72" fillId="2" borderId="46" xfId="0" applyFont="1" applyFill="1" applyBorder="1" applyAlignment="1">
      <alignment horizontal="right" vertical="center" wrapText="1"/>
    </xf>
    <xf numFmtId="0" fontId="72" fillId="2" borderId="25" xfId="0" applyFont="1" applyFill="1" applyBorder="1" applyAlignment="1">
      <alignment horizontal="right" vertical="center" wrapText="1"/>
    </xf>
    <xf numFmtId="0" fontId="63" fillId="3" borderId="26" xfId="0" applyFont="1" applyFill="1" applyBorder="1" applyAlignment="1">
      <alignment horizontal="center" vertical="center"/>
    </xf>
    <xf numFmtId="0" fontId="63" fillId="3" borderId="30" xfId="0" applyFont="1" applyFill="1" applyBorder="1" applyAlignment="1">
      <alignment horizontal="center" vertical="center"/>
    </xf>
    <xf numFmtId="0" fontId="57" fillId="3" borderId="17" xfId="0" applyFont="1" applyFill="1" applyBorder="1" applyAlignment="1">
      <alignment horizontal="center" wrapText="1"/>
    </xf>
    <xf numFmtId="0" fontId="57" fillId="3" borderId="13" xfId="0" applyFont="1" applyFill="1" applyBorder="1" applyAlignment="1">
      <alignment horizontal="center" vertical="center" wrapText="1" readingOrder="1"/>
    </xf>
    <xf numFmtId="0" fontId="57" fillId="3" borderId="14" xfId="0" applyFont="1" applyFill="1" applyBorder="1" applyAlignment="1">
      <alignment horizontal="center" vertical="center" wrapText="1" readingOrder="1"/>
    </xf>
    <xf numFmtId="0" fontId="63" fillId="3" borderId="47" xfId="0" applyFont="1" applyFill="1" applyBorder="1" applyAlignment="1">
      <alignment horizontal="center" vertical="center" wrapText="1"/>
    </xf>
    <xf numFmtId="0" fontId="63" fillId="3" borderId="40" xfId="0" applyFont="1" applyFill="1" applyBorder="1" applyAlignment="1">
      <alignment horizontal="center" vertical="center" wrapText="1"/>
    </xf>
    <xf numFmtId="0" fontId="57" fillId="2" borderId="53" xfId="0" applyFont="1" applyFill="1" applyBorder="1" applyAlignment="1">
      <alignment horizontal="right" vertical="center" wrapText="1" indent="1"/>
    </xf>
    <xf numFmtId="0" fontId="57" fillId="2" borderId="54" xfId="0" applyFont="1" applyFill="1" applyBorder="1" applyAlignment="1">
      <alignment horizontal="right" vertical="center" wrapText="1" indent="1"/>
    </xf>
    <xf numFmtId="0" fontId="23" fillId="0" borderId="0" xfId="0" applyFont="1" applyBorder="1" applyAlignment="1">
      <alignment horizontal="right" vertical="center" wrapText="1" readingOrder="2"/>
    </xf>
    <xf numFmtId="0" fontId="33" fillId="0" borderId="0" xfId="0" applyFont="1" applyBorder="1" applyAlignment="1">
      <alignment horizontal="left" vertical="center" wrapText="1"/>
    </xf>
    <xf numFmtId="0" fontId="57" fillId="2" borderId="50" xfId="0" applyFont="1" applyFill="1" applyBorder="1" applyAlignment="1">
      <alignment horizontal="right" vertical="center" wrapText="1" indent="1"/>
    </xf>
    <xf numFmtId="0" fontId="57" fillId="2" borderId="51" xfId="0" applyFont="1" applyFill="1" applyBorder="1" applyAlignment="1">
      <alignment horizontal="right" vertical="center" wrapText="1" indent="1"/>
    </xf>
    <xf numFmtId="0" fontId="57" fillId="3" borderId="52" xfId="0" applyFont="1" applyFill="1" applyBorder="1" applyAlignment="1">
      <alignment horizontal="right" vertical="center" wrapText="1" indent="1"/>
    </xf>
    <xf numFmtId="0" fontId="57" fillId="3" borderId="46" xfId="0" applyFont="1" applyFill="1" applyBorder="1" applyAlignment="1">
      <alignment horizontal="right" vertical="center" wrapText="1" indent="1"/>
    </xf>
    <xf numFmtId="0" fontId="57" fillId="2" borderId="52" xfId="0" applyFont="1" applyFill="1" applyBorder="1" applyAlignment="1">
      <alignment horizontal="right" vertical="center" wrapText="1" indent="1"/>
    </xf>
    <xf numFmtId="0" fontId="57" fillId="2" borderId="46" xfId="0" applyFont="1" applyFill="1" applyBorder="1" applyAlignment="1">
      <alignment horizontal="right" vertical="center" wrapText="1" indent="1"/>
    </xf>
    <xf numFmtId="0" fontId="57" fillId="3" borderId="53" xfId="0" applyFont="1" applyFill="1" applyBorder="1" applyAlignment="1">
      <alignment horizontal="right" vertical="center" wrapText="1" indent="1"/>
    </xf>
    <xf numFmtId="0" fontId="57" fillId="3" borderId="54" xfId="0" applyFont="1" applyFill="1" applyBorder="1" applyAlignment="1">
      <alignment horizontal="right" vertical="center" wrapText="1" indent="1"/>
    </xf>
    <xf numFmtId="0" fontId="57" fillId="3" borderId="13" xfId="0" applyFont="1" applyFill="1" applyBorder="1" applyAlignment="1">
      <alignment horizontal="center" vertical="center"/>
    </xf>
    <xf numFmtId="0" fontId="57" fillId="3" borderId="36" xfId="0" applyFont="1" applyFill="1" applyBorder="1" applyAlignment="1">
      <alignment horizontal="center" vertical="center"/>
    </xf>
    <xf numFmtId="0" fontId="57" fillId="3" borderId="14" xfId="0" applyFont="1" applyFill="1" applyBorder="1" applyAlignment="1">
      <alignment horizontal="center" vertical="center"/>
    </xf>
    <xf numFmtId="0" fontId="57" fillId="3" borderId="20" xfId="0" applyFont="1" applyFill="1" applyBorder="1" applyAlignment="1">
      <alignment horizontal="center" vertical="center"/>
    </xf>
    <xf numFmtId="0" fontId="57" fillId="3" borderId="3" xfId="0" applyFont="1" applyFill="1" applyBorder="1" applyAlignment="1">
      <alignment horizontal="right" vertical="center" wrapText="1" indent="1"/>
    </xf>
    <xf numFmtId="0" fontId="23" fillId="2" borderId="0" xfId="0" applyFont="1" applyFill="1" applyBorder="1" applyAlignment="1">
      <alignment horizontal="right" vertical="center" wrapText="1" readingOrder="2"/>
    </xf>
    <xf numFmtId="0" fontId="33" fillId="2" borderId="0" xfId="0" applyFont="1" applyFill="1" applyBorder="1" applyAlignment="1">
      <alignment horizontal="left" vertical="center" wrapText="1"/>
    </xf>
    <xf numFmtId="0" fontId="57" fillId="3" borderId="30" xfId="0" applyFont="1" applyFill="1" applyBorder="1" applyAlignment="1">
      <alignment horizontal="center" vertical="center" wrapText="1"/>
    </xf>
    <xf numFmtId="0" fontId="57" fillId="3" borderId="31" xfId="0" applyFont="1" applyFill="1" applyBorder="1" applyAlignment="1">
      <alignment horizontal="center" vertical="center" wrapText="1"/>
    </xf>
    <xf numFmtId="0" fontId="72" fillId="3" borderId="41" xfId="0" applyFont="1" applyFill="1" applyBorder="1" applyAlignment="1">
      <alignment horizontal="right" vertical="center" wrapText="1"/>
    </xf>
    <xf numFmtId="0" fontId="57" fillId="3" borderId="24" xfId="0" applyFont="1" applyFill="1" applyBorder="1" applyAlignment="1">
      <alignment horizontal="right" vertical="center" wrapText="1"/>
    </xf>
    <xf numFmtId="0" fontId="57" fillId="3" borderId="41" xfId="0" applyFont="1" applyFill="1" applyBorder="1" applyAlignment="1">
      <alignment horizontal="right" vertical="center" wrapText="1"/>
    </xf>
    <xf numFmtId="0" fontId="57" fillId="3" borderId="7" xfId="0" applyFont="1" applyFill="1" applyBorder="1" applyAlignment="1">
      <alignment horizontal="center" vertical="center" wrapText="1" readingOrder="1"/>
    </xf>
    <xf numFmtId="0" fontId="57" fillId="3" borderId="9" xfId="0" applyFont="1" applyFill="1" applyBorder="1" applyAlignment="1">
      <alignment horizontal="center" vertical="center" wrapText="1" readingOrder="1"/>
    </xf>
    <xf numFmtId="0" fontId="63" fillId="3" borderId="7" xfId="0" applyFont="1" applyFill="1" applyBorder="1" applyAlignment="1">
      <alignment horizontal="center" vertical="center"/>
    </xf>
    <xf numFmtId="0" fontId="63" fillId="3" borderId="9" xfId="0" applyFont="1" applyFill="1" applyBorder="1" applyAlignment="1">
      <alignment horizontal="center" vertical="center"/>
    </xf>
    <xf numFmtId="0" fontId="57" fillId="3" borderId="42" xfId="0" applyFont="1" applyFill="1" applyBorder="1" applyAlignment="1">
      <alignment horizontal="center" wrapText="1"/>
    </xf>
    <xf numFmtId="0" fontId="57" fillId="3" borderId="32" xfId="0" applyFont="1" applyFill="1" applyBorder="1" applyAlignment="1">
      <alignment horizontal="center" wrapText="1"/>
    </xf>
    <xf numFmtId="0" fontId="63" fillId="3" borderId="17" xfId="0" applyFont="1" applyFill="1" applyBorder="1" applyAlignment="1">
      <alignment horizontal="center" vertical="center" wrapText="1"/>
    </xf>
    <xf numFmtId="0" fontId="72" fillId="3" borderId="46" xfId="0" applyFont="1" applyFill="1" applyBorder="1" applyAlignment="1">
      <alignment horizontal="right" vertical="center" wrapText="1" indent="1"/>
    </xf>
    <xf numFmtId="0" fontId="72" fillId="3" borderId="25" xfId="0" applyFont="1" applyFill="1" applyBorder="1" applyAlignment="1">
      <alignment horizontal="right" vertical="center" wrapText="1" indent="1"/>
    </xf>
    <xf numFmtId="0" fontId="72" fillId="2" borderId="46" xfId="0" applyFont="1" applyFill="1" applyBorder="1" applyAlignment="1">
      <alignment horizontal="right" vertical="center" wrapText="1" indent="1"/>
    </xf>
    <xf numFmtId="0" fontId="72" fillId="2" borderId="25" xfId="0" applyFont="1" applyFill="1" applyBorder="1" applyAlignment="1">
      <alignment horizontal="right" vertical="center" wrapText="1" indent="1"/>
    </xf>
    <xf numFmtId="0" fontId="63" fillId="2" borderId="17" xfId="0" applyFont="1" applyFill="1" applyBorder="1" applyAlignment="1">
      <alignment horizontal="center" vertical="center" wrapText="1"/>
    </xf>
    <xf numFmtId="0" fontId="58" fillId="2" borderId="41" xfId="0" applyFont="1" applyFill="1" applyBorder="1" applyAlignment="1">
      <alignment horizontal="left" vertical="center" wrapText="1" indent="1" readingOrder="1"/>
    </xf>
    <xf numFmtId="0" fontId="57" fillId="2" borderId="45" xfId="0" applyFont="1" applyFill="1" applyBorder="1" applyAlignment="1">
      <alignment horizontal="right" vertical="center" wrapText="1" indent="1"/>
    </xf>
    <xf numFmtId="0" fontId="58" fillId="3" borderId="41" xfId="0" applyFont="1" applyFill="1" applyBorder="1" applyAlignment="1">
      <alignment horizontal="left" vertical="center" wrapText="1" indent="1" readingOrder="1"/>
    </xf>
    <xf numFmtId="0" fontId="57" fillId="3" borderId="25" xfId="0" applyFont="1" applyFill="1" applyBorder="1" applyAlignment="1">
      <alignment horizontal="right" vertical="center" wrapText="1" indent="1"/>
    </xf>
    <xf numFmtId="0" fontId="58" fillId="2" borderId="56" xfId="0" applyFont="1" applyFill="1" applyBorder="1" applyAlignment="1">
      <alignment horizontal="left" vertical="center" wrapText="1" indent="1" readingOrder="1"/>
    </xf>
    <xf numFmtId="0" fontId="58" fillId="2" borderId="57" xfId="0" applyFont="1" applyFill="1" applyBorder="1" applyAlignment="1">
      <alignment horizontal="left" vertical="center" wrapText="1" indent="1" readingOrder="1"/>
    </xf>
    <xf numFmtId="0" fontId="57" fillId="2" borderId="33" xfId="0" applyFont="1" applyFill="1" applyBorder="1" applyAlignment="1">
      <alignment horizontal="right" vertical="center" wrapText="1" indent="1"/>
    </xf>
    <xf numFmtId="0" fontId="63" fillId="3" borderId="2" xfId="0" applyFont="1" applyFill="1" applyBorder="1" applyAlignment="1">
      <alignment horizontal="center" vertical="center" wrapText="1"/>
    </xf>
    <xf numFmtId="0" fontId="63" fillId="3" borderId="1"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57" fillId="3" borderId="27" xfId="0" applyFont="1" applyFill="1" applyBorder="1" applyAlignment="1">
      <alignment horizontal="center" vertical="center" wrapText="1"/>
    </xf>
    <xf numFmtId="0" fontId="58" fillId="2" borderId="55" xfId="0" applyFont="1" applyFill="1" applyBorder="1" applyAlignment="1">
      <alignment horizontal="left" vertical="center" wrapText="1" indent="1" readingOrder="1"/>
    </xf>
    <xf numFmtId="0" fontId="61" fillId="3" borderId="32" xfId="0" applyFont="1" applyFill="1" applyBorder="1" applyAlignment="1">
      <alignment horizontal="center" vertical="center" wrapText="1"/>
    </xf>
    <xf numFmtId="0" fontId="72" fillId="2" borderId="45" xfId="0" applyFont="1" applyFill="1" applyBorder="1" applyAlignment="1">
      <alignment horizontal="right" vertical="center" wrapText="1" indent="1"/>
    </xf>
    <xf numFmtId="0" fontId="63" fillId="2" borderId="15" xfId="0" applyFont="1" applyFill="1" applyBorder="1" applyAlignment="1">
      <alignment horizontal="center" vertical="center" wrapText="1"/>
    </xf>
    <xf numFmtId="0" fontId="57" fillId="2" borderId="40" xfId="0" applyFont="1" applyFill="1" applyBorder="1" applyAlignment="1">
      <alignment horizontal="center" vertical="center" wrapText="1"/>
    </xf>
    <xf numFmtId="0" fontId="72" fillId="3" borderId="63" xfId="0" applyFont="1" applyFill="1" applyBorder="1" applyAlignment="1">
      <alignment horizontal="right" vertical="center" wrapText="1" indent="1"/>
    </xf>
    <xf numFmtId="0" fontId="72" fillId="3" borderId="5" xfId="0" applyFont="1" applyFill="1" applyBorder="1" applyAlignment="1">
      <alignment horizontal="right" vertical="center" wrapText="1" indent="1"/>
    </xf>
    <xf numFmtId="0" fontId="57" fillId="2" borderId="5" xfId="0" applyFont="1" applyFill="1" applyBorder="1" applyAlignment="1">
      <alignment horizontal="right" vertical="center" wrapText="1" indent="1"/>
    </xf>
    <xf numFmtId="0" fontId="57" fillId="3" borderId="42" xfId="0" applyFont="1" applyFill="1" applyBorder="1" applyAlignment="1">
      <alignment horizontal="center" vertical="center" wrapText="1"/>
    </xf>
    <xf numFmtId="0" fontId="57" fillId="3" borderId="32" xfId="0" applyFont="1" applyFill="1" applyBorder="1" applyAlignment="1">
      <alignment horizontal="center" vertical="center" wrapText="1"/>
    </xf>
    <xf numFmtId="0" fontId="57" fillId="2" borderId="15" xfId="0" applyFont="1" applyFill="1" applyBorder="1" applyAlignment="1">
      <alignment horizontal="center" vertical="center" wrapText="1"/>
    </xf>
    <xf numFmtId="0" fontId="23" fillId="0" borderId="2" xfId="0" applyFont="1" applyBorder="1" applyAlignment="1">
      <alignment horizontal="right" vertical="center" wrapText="1" readingOrder="2"/>
    </xf>
    <xf numFmtId="0" fontId="57" fillId="2" borderId="22" xfId="0" applyFont="1" applyFill="1" applyBorder="1" applyAlignment="1">
      <alignment horizontal="right" vertical="center" wrapText="1" indent="1"/>
    </xf>
    <xf numFmtId="0" fontId="57" fillId="2" borderId="23" xfId="0" applyFont="1" applyFill="1" applyBorder="1" applyAlignment="1">
      <alignment horizontal="right" vertical="center" wrapText="1" indent="1"/>
    </xf>
    <xf numFmtId="0" fontId="57" fillId="3" borderId="24" xfId="0" applyFont="1" applyFill="1" applyBorder="1" applyAlignment="1">
      <alignment horizontal="right" vertical="center" wrapText="1" indent="1"/>
    </xf>
    <xf numFmtId="0" fontId="57" fillId="2" borderId="24" xfId="0" applyFont="1" applyFill="1" applyBorder="1" applyAlignment="1">
      <alignment horizontal="right" vertical="center" wrapText="1" indent="1"/>
    </xf>
    <xf numFmtId="0" fontId="57" fillId="2" borderId="25" xfId="0" applyFont="1" applyFill="1" applyBorder="1" applyAlignment="1">
      <alignment horizontal="right" vertical="center" wrapText="1" indent="1"/>
    </xf>
    <xf numFmtId="0" fontId="63" fillId="3" borderId="32" xfId="0" applyFont="1" applyFill="1" applyBorder="1" applyAlignment="1">
      <alignment horizontal="center" vertical="center" wrapText="1"/>
    </xf>
    <xf numFmtId="0" fontId="57" fillId="2" borderId="43" xfId="0" applyFont="1" applyFill="1" applyBorder="1" applyAlignment="1">
      <alignment horizontal="right" vertical="center" wrapText="1" indent="1"/>
    </xf>
    <xf numFmtId="0" fontId="57" fillId="3" borderId="26" xfId="0" applyFont="1" applyFill="1" applyBorder="1" applyAlignment="1">
      <alignment horizontal="center" vertical="center"/>
    </xf>
    <xf numFmtId="0" fontId="57" fillId="3" borderId="27" xfId="0" applyFont="1" applyFill="1" applyBorder="1" applyAlignment="1">
      <alignment horizontal="center" vertical="center"/>
    </xf>
    <xf numFmtId="0" fontId="57" fillId="3" borderId="30" xfId="0" applyFont="1" applyFill="1" applyBorder="1" applyAlignment="1">
      <alignment horizontal="center" vertical="center"/>
    </xf>
    <xf numFmtId="0" fontId="57" fillId="3" borderId="31" xfId="0" applyFont="1" applyFill="1" applyBorder="1" applyAlignment="1">
      <alignment horizontal="center" vertical="center"/>
    </xf>
    <xf numFmtId="0" fontId="72" fillId="2" borderId="48" xfId="0" applyFont="1" applyFill="1" applyBorder="1" applyAlignment="1">
      <alignment horizontal="right" vertical="center" wrapText="1" indent="1"/>
    </xf>
    <xf numFmtId="0" fontId="72" fillId="2" borderId="23" xfId="0" applyFont="1" applyFill="1" applyBorder="1" applyAlignment="1">
      <alignment horizontal="right" vertical="center" wrapText="1" indent="1"/>
    </xf>
    <xf numFmtId="0" fontId="63" fillId="2" borderId="16" xfId="0" applyFont="1" applyFill="1" applyBorder="1" applyAlignment="1">
      <alignment horizontal="center" vertical="center" wrapText="1"/>
    </xf>
    <xf numFmtId="0" fontId="57" fillId="2" borderId="16" xfId="0" applyFont="1" applyFill="1" applyBorder="1" applyAlignment="1">
      <alignment horizontal="center" vertical="center" wrapText="1"/>
    </xf>
    <xf numFmtId="0" fontId="33" fillId="2" borderId="2" xfId="0" applyFont="1" applyFill="1" applyBorder="1" applyAlignment="1">
      <alignment horizontal="left" vertical="center" wrapText="1"/>
    </xf>
    <xf numFmtId="0" fontId="23" fillId="2" borderId="2" xfId="0" applyFont="1" applyFill="1" applyBorder="1" applyAlignment="1">
      <alignment horizontal="right" vertical="center" wrapText="1" readingOrder="2"/>
    </xf>
    <xf numFmtId="0" fontId="72" fillId="3" borderId="60" xfId="0" applyFont="1" applyFill="1" applyBorder="1" applyAlignment="1">
      <alignment horizontal="right" vertical="center" wrapText="1" indent="1"/>
    </xf>
    <xf numFmtId="0" fontId="72" fillId="3" borderId="33" xfId="0" applyFont="1" applyFill="1" applyBorder="1" applyAlignment="1">
      <alignment horizontal="right" vertical="center" wrapText="1" indent="1"/>
    </xf>
    <xf numFmtId="0" fontId="57" fillId="3" borderId="20" xfId="0" applyFont="1" applyFill="1" applyBorder="1" applyAlignment="1">
      <alignment horizontal="center" vertical="center" wrapText="1"/>
    </xf>
    <xf numFmtId="0" fontId="57" fillId="3" borderId="39" xfId="0" applyFont="1" applyFill="1" applyBorder="1" applyAlignment="1">
      <alignment horizontal="center" vertical="center" wrapText="1"/>
    </xf>
    <xf numFmtId="0" fontId="57" fillId="3" borderId="40" xfId="0" applyFont="1" applyFill="1" applyBorder="1" applyAlignment="1">
      <alignment horizontal="center" vertical="center" wrapText="1"/>
    </xf>
    <xf numFmtId="0" fontId="57" fillId="3" borderId="26" xfId="0" applyFont="1" applyFill="1" applyBorder="1" applyAlignment="1">
      <alignment horizontal="center" vertical="center" wrapText="1"/>
    </xf>
    <xf numFmtId="0" fontId="72" fillId="3" borderId="24" xfId="0" applyFont="1" applyFill="1" applyBorder="1" applyAlignment="1">
      <alignment horizontal="right" vertical="center" wrapText="1" indent="1"/>
    </xf>
    <xf numFmtId="0" fontId="72" fillId="3" borderId="41" xfId="0" applyFont="1" applyFill="1" applyBorder="1" applyAlignment="1">
      <alignment horizontal="right" vertical="center" wrapText="1" indent="1"/>
    </xf>
    <xf numFmtId="0" fontId="57" fillId="2" borderId="41" xfId="0" applyFont="1" applyFill="1" applyBorder="1" applyAlignment="1">
      <alignment horizontal="right" vertical="center" wrapText="1" indent="1"/>
    </xf>
    <xf numFmtId="0" fontId="72" fillId="2" borderId="3" xfId="0" applyFont="1" applyFill="1" applyBorder="1" applyAlignment="1">
      <alignment horizontal="right" vertical="center" wrapText="1"/>
    </xf>
    <xf numFmtId="0" fontId="72" fillId="3" borderId="64" xfId="0" applyFont="1" applyFill="1" applyBorder="1" applyAlignment="1">
      <alignment horizontal="right" vertical="center" wrapText="1"/>
    </xf>
    <xf numFmtId="0" fontId="72" fillId="2" borderId="64" xfId="0" applyFont="1" applyFill="1" applyBorder="1" applyAlignment="1">
      <alignment horizontal="right" vertical="center" wrapText="1"/>
    </xf>
    <xf numFmtId="0" fontId="72" fillId="3" borderId="59" xfId="0" applyFont="1" applyFill="1" applyBorder="1" applyAlignment="1">
      <alignment horizontal="right" vertical="center" wrapText="1"/>
    </xf>
    <xf numFmtId="0" fontId="72" fillId="3" borderId="34" xfId="0" applyFont="1" applyFill="1" applyBorder="1" applyAlignment="1">
      <alignment horizontal="right" vertical="center" wrapText="1"/>
    </xf>
    <xf numFmtId="0" fontId="72" fillId="2" borderId="60" xfId="0" applyFont="1" applyFill="1" applyBorder="1" applyAlignment="1">
      <alignment horizontal="right" vertical="center" wrapText="1" indent="1" readingOrder="1"/>
    </xf>
    <xf numFmtId="0" fontId="72" fillId="2" borderId="33" xfId="0" applyFont="1" applyFill="1" applyBorder="1" applyAlignment="1">
      <alignment horizontal="right" vertical="center" wrapText="1" indent="1" readingOrder="1"/>
    </xf>
    <xf numFmtId="2" fontId="21" fillId="2" borderId="21" xfId="0" applyNumberFormat="1" applyFont="1" applyFill="1" applyBorder="1" applyAlignment="1">
      <alignment horizontal="right" vertical="center" wrapText="1"/>
    </xf>
  </cellXfs>
  <cellStyles count="17">
    <cellStyle name="Hyperlink" xfId="1" builtinId="8"/>
    <cellStyle name="Normal" xfId="0" builtinId="0"/>
    <cellStyle name="Normal 10" xfId="16"/>
    <cellStyle name="Normal 2" xfId="2"/>
    <cellStyle name="Normal 2 2" xfId="3"/>
    <cellStyle name="Normal 2 3" xfId="4"/>
    <cellStyle name="Normal 2_نشره التجاره الداخليه 21" xfId="5"/>
    <cellStyle name="Normal 3" xfId="6"/>
    <cellStyle name="Normal 3 2" xfId="7"/>
    <cellStyle name="Normal 3 3" xfId="8"/>
    <cellStyle name="Normal 4" xfId="9"/>
    <cellStyle name="Normal 4 2" xfId="10"/>
    <cellStyle name="Normal 5" xfId="11"/>
    <cellStyle name="Normal 6" xfId="12"/>
    <cellStyle name="Normal 7" xfId="13"/>
    <cellStyle name="Normal 8" xfId="14"/>
    <cellStyle name="Normal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1" Type="http://schemas.openxmlformats.org/officeDocument/2006/relationships/image" Target="../media/image7.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7.png"/></Relationships>
</file>

<file path=xl/drawings/_rels/drawing31.xml.rels><?xml version="1.0" encoding="UTF-8" standalone="yes"?>
<Relationships xmlns="http://schemas.openxmlformats.org/package/2006/relationships"><Relationship Id="rId1" Type="http://schemas.openxmlformats.org/officeDocument/2006/relationships/image" Target="../media/image7.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7.png"/></Relationships>
</file>

<file path=xl/drawings/_rels/drawing4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4.xml.rels><?xml version="1.0" encoding="UTF-8" standalone="yes"?>
<Relationships xmlns="http://schemas.openxmlformats.org/package/2006/relationships"><Relationship Id="rId1" Type="http://schemas.openxmlformats.org/officeDocument/2006/relationships/image" Target="../media/image7.png"/></Relationships>
</file>

<file path=xl/drawings/_rels/drawing45.xml.rels><?xml version="1.0" encoding="UTF-8" standalone="yes"?>
<Relationships xmlns="http://schemas.openxmlformats.org/package/2006/relationships"><Relationship Id="rId1" Type="http://schemas.openxmlformats.org/officeDocument/2006/relationships/image" Target="../media/image7.png"/></Relationships>
</file>

<file path=xl/drawings/_rels/drawing46.xml.rels><?xml version="1.0" encoding="UTF-8" standalone="yes"?>
<Relationships xmlns="http://schemas.openxmlformats.org/package/2006/relationships"><Relationship Id="rId1" Type="http://schemas.openxmlformats.org/officeDocument/2006/relationships/image" Target="../media/image7.png"/></Relationships>
</file>

<file path=xl/drawings/_rels/drawing47.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632165</xdr:colOff>
      <xdr:row>44</xdr:row>
      <xdr:rowOff>12700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0728665" cy="7835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2</xdr:row>
      <xdr:rowOff>765810</xdr:rowOff>
    </xdr:from>
    <xdr:to>
      <xdr:col>2</xdr:col>
      <xdr:colOff>2644140</xdr:colOff>
      <xdr:row>3</xdr:row>
      <xdr:rowOff>2080260</xdr:rowOff>
    </xdr:to>
    <xdr:pic>
      <xdr:nvPicPr>
        <xdr:cNvPr id="83129" name="Picture 1">
          <a:extLst>
            <a:ext uri="{FF2B5EF4-FFF2-40B4-BE49-F238E27FC236}">
              <a16:creationId xmlns:a16="http://schemas.microsoft.com/office/drawing/2014/main" xmlns="" id="{00000000-0008-0000-00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3115" y="2853690"/>
          <a:ext cx="5259705" cy="2244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a16="http://schemas.microsoft.com/office/drawing/2014/main" xmlns="" id="{00000000-0008-0000-00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1645920</xdr:colOff>
      <xdr:row>0</xdr:row>
      <xdr:rowOff>167640</xdr:rowOff>
    </xdr:from>
    <xdr:to>
      <xdr:col>2</xdr:col>
      <xdr:colOff>1085580</xdr:colOff>
      <xdr:row>1</xdr:row>
      <xdr:rowOff>503912</xdr:rowOff>
    </xdr:to>
    <xdr:pic>
      <xdr:nvPicPr>
        <xdr:cNvPr id="2" name="Picture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260" y="167640"/>
          <a:ext cx="2160000" cy="15021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a16="http://schemas.microsoft.com/office/drawing/2014/main" xmlns="" id="{00000000-0008-0000-01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1607820</xdr:colOff>
          <xdr:row>1</xdr:row>
          <xdr:rowOff>38100</xdr:rowOff>
        </xdr:from>
        <xdr:to>
          <xdr:col>3</xdr:col>
          <xdr:colOff>2560320</xdr:colOff>
          <xdr:row>1</xdr:row>
          <xdr:rowOff>525780</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a16="http://schemas.microsoft.com/office/drawing/2014/main" xmlns="" id="{00000000-0008-0000-01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1607820</xdr:colOff>
          <xdr:row>1</xdr:row>
          <xdr:rowOff>38100</xdr:rowOff>
        </xdr:from>
        <xdr:to>
          <xdr:col>3</xdr:col>
          <xdr:colOff>2560320</xdr:colOff>
          <xdr:row>1</xdr:row>
          <xdr:rowOff>525780</xdr:rowOff>
        </xdr:to>
        <xdr:sp macro="" textlink="">
          <xdr:nvSpPr>
            <xdr:cNvPr id="42736" name="Object 752" hidden="1">
              <a:extLst>
                <a:ext uri="{63B3BB69-23CF-44E3-9099-C40C66FF867C}">
                  <a14:compatExt spid="_x0000_s42736"/>
                </a:ext>
              </a:extLst>
            </xdr:cNvPr>
            <xdr:cNvSpPr/>
          </xdr:nvSpPr>
          <xdr:spPr>
            <a:xfrm>
              <a:off x="0" y="0"/>
              <a:ext cx="0" cy="0"/>
            </a:xfrm>
            <a:prstGeom prst="rect">
              <a:avLst/>
            </a:prstGeom>
          </xdr:spPr>
        </xdr:sp>
        <xdr:clientData/>
      </xdr:twoCellAnchor>
    </mc:Choice>
    <mc:Fallback/>
  </mc:AlternateContent>
  <xdr:twoCellAnchor editAs="oneCell">
    <xdr:from>
      <xdr:col>1</xdr:col>
      <xdr:colOff>3695700</xdr:colOff>
      <xdr:row>0</xdr:row>
      <xdr:rowOff>68580</xdr:rowOff>
    </xdr:from>
    <xdr:to>
      <xdr:col>3</xdr:col>
      <xdr:colOff>194220</xdr:colOff>
      <xdr:row>1</xdr:row>
      <xdr:rowOff>156540</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39640" y="6858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1</xdr:row>
      <xdr:rowOff>0</xdr:rowOff>
    </xdr:from>
    <xdr:to>
      <xdr:col>3</xdr:col>
      <xdr:colOff>0</xdr:colOff>
      <xdr:row>1</xdr:row>
      <xdr:rowOff>123825</xdr:rowOff>
    </xdr:to>
    <xdr:pic>
      <xdr:nvPicPr>
        <xdr:cNvPr id="64987" name="Picture 8" descr="logo">
          <a:extLst>
            <a:ext uri="{FF2B5EF4-FFF2-40B4-BE49-F238E27FC236}">
              <a16:creationId xmlns:a16="http://schemas.microsoft.com/office/drawing/2014/main" xmlns="" id="{00000000-0008-0000-0200-0000DBF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5" y="152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3573780</xdr:colOff>
      <xdr:row>0</xdr:row>
      <xdr:rowOff>60960</xdr:rowOff>
    </xdr:from>
    <xdr:to>
      <xdr:col>4</xdr:col>
      <xdr:colOff>430440</xdr:colOff>
      <xdr:row>2</xdr:row>
      <xdr:rowOff>369900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82100" y="6096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a16="http://schemas.microsoft.com/office/drawing/2014/main" xmlns="" id="{00000000-0008-0000-03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579120</xdr:colOff>
      <xdr:row>0</xdr:row>
      <xdr:rowOff>60960</xdr:rowOff>
    </xdr:from>
    <xdr:to>
      <xdr:col>4</xdr:col>
      <xdr:colOff>1299120</xdr:colOff>
      <xdr:row>0</xdr:row>
      <xdr:rowOff>773760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88880" y="6096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a16="http://schemas.microsoft.com/office/drawing/2014/main" xmlns="" id="{00000000-0008-0000-04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a16="http://schemas.microsoft.com/office/drawing/2014/main" xmlns="" id="{00000000-0008-0000-04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586740</xdr:colOff>
      <xdr:row>0</xdr:row>
      <xdr:rowOff>38100</xdr:rowOff>
    </xdr:from>
    <xdr:to>
      <xdr:col>4</xdr:col>
      <xdr:colOff>1306740</xdr:colOff>
      <xdr:row>1</xdr:row>
      <xdr:rowOff>126060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7380" y="3810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a16="http://schemas.microsoft.com/office/drawing/2014/main" xmlns="" id="{00000000-0008-0000-05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a16="http://schemas.microsoft.com/office/drawing/2014/main" xmlns="" id="{00000000-0008-0000-05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586740</xdr:colOff>
      <xdr:row>0</xdr:row>
      <xdr:rowOff>129540</xdr:rowOff>
    </xdr:from>
    <xdr:to>
      <xdr:col>4</xdr:col>
      <xdr:colOff>1306740</xdr:colOff>
      <xdr:row>0</xdr:row>
      <xdr:rowOff>842340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0" y="12954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84029" name="Picture 8" descr="logo">
          <a:extLst>
            <a:ext uri="{FF2B5EF4-FFF2-40B4-BE49-F238E27FC236}">
              <a16:creationId xmlns:a16="http://schemas.microsoft.com/office/drawing/2014/main" xmlns="" id="{00000000-0008-0000-06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57150</xdr:rowOff>
    </xdr:from>
    <xdr:to>
      <xdr:col>0</xdr:col>
      <xdr:colOff>4857750</xdr:colOff>
      <xdr:row>0</xdr:row>
      <xdr:rowOff>2695575</xdr:rowOff>
    </xdr:to>
    <xdr:pic>
      <xdr:nvPicPr>
        <xdr:cNvPr id="84030" name="Picture 1">
          <a:extLst>
            <a:ext uri="{FF2B5EF4-FFF2-40B4-BE49-F238E27FC236}">
              <a16:creationId xmlns:a16="http://schemas.microsoft.com/office/drawing/2014/main" xmlns="" id="{00000000-0008-0000-06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2425700</xdr:colOff>
      <xdr:row>0</xdr:row>
      <xdr:rowOff>6350</xdr:rowOff>
    </xdr:from>
    <xdr:to>
      <xdr:col>9</xdr:col>
      <xdr:colOff>427900</xdr:colOff>
      <xdr:row>3</xdr:row>
      <xdr:rowOff>96850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7700" y="635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a16="http://schemas.microsoft.com/office/drawing/2014/main" xmlns="" id="{00000000-0008-0000-08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2413000</xdr:colOff>
      <xdr:row>0</xdr:row>
      <xdr:rowOff>0</xdr:rowOff>
    </xdr:from>
    <xdr:to>
      <xdr:col>9</xdr:col>
      <xdr:colOff>415200</xdr:colOff>
      <xdr:row>3</xdr:row>
      <xdr:rowOff>90500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0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3560619</xdr:colOff>
      <xdr:row>0</xdr:row>
      <xdr:rowOff>1</xdr:rowOff>
    </xdr:from>
    <xdr:to>
      <xdr:col>9</xdr:col>
      <xdr:colOff>415200</xdr:colOff>
      <xdr:row>3</xdr:row>
      <xdr:rowOff>96274</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52564" y="1"/>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3</xdr:row>
      <xdr:rowOff>0</xdr:rowOff>
    </xdr:from>
    <xdr:to>
      <xdr:col>4</xdr:col>
      <xdr:colOff>9525</xdr:colOff>
      <xdr:row>3</xdr:row>
      <xdr:rowOff>180975</xdr:rowOff>
    </xdr:to>
    <xdr:pic>
      <xdr:nvPicPr>
        <xdr:cNvPr id="46044" name="Picture 8" descr="logo">
          <a:extLst>
            <a:ext uri="{FF2B5EF4-FFF2-40B4-BE49-F238E27FC236}">
              <a16:creationId xmlns:a16="http://schemas.microsoft.com/office/drawing/2014/main" xmlns="" id="{00000000-0008-0000-0A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3</xdr:row>
      <xdr:rowOff>66675</xdr:rowOff>
    </xdr:from>
    <xdr:to>
      <xdr:col>0</xdr:col>
      <xdr:colOff>4791075</xdr:colOff>
      <xdr:row>3</xdr:row>
      <xdr:rowOff>2486025</xdr:rowOff>
    </xdr:to>
    <xdr:pic>
      <xdr:nvPicPr>
        <xdr:cNvPr id="46045" name="Picture 1">
          <a:extLst>
            <a:ext uri="{FF2B5EF4-FFF2-40B4-BE49-F238E27FC236}">
              <a16:creationId xmlns:a16="http://schemas.microsoft.com/office/drawing/2014/main" xmlns="" id="{00000000-0008-0000-0A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2806700</xdr:colOff>
      <xdr:row>0</xdr:row>
      <xdr:rowOff>57150</xdr:rowOff>
    </xdr:from>
    <xdr:to>
      <xdr:col>12</xdr:col>
      <xdr:colOff>427900</xdr:colOff>
      <xdr:row>3</xdr:row>
      <xdr:rowOff>147650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95100" y="5715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3532910</xdr:colOff>
      <xdr:row>0</xdr:row>
      <xdr:rowOff>0</xdr:rowOff>
    </xdr:from>
    <xdr:to>
      <xdr:col>9</xdr:col>
      <xdr:colOff>387491</xdr:colOff>
      <xdr:row>3</xdr:row>
      <xdr:rowOff>61636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7655" y="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2430780</xdr:colOff>
      <xdr:row>0</xdr:row>
      <xdr:rowOff>30480</xdr:rowOff>
    </xdr:from>
    <xdr:to>
      <xdr:col>9</xdr:col>
      <xdr:colOff>430440</xdr:colOff>
      <xdr:row>3</xdr:row>
      <xdr:rowOff>126060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5900" y="3048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2796540</xdr:colOff>
      <xdr:row>0</xdr:row>
      <xdr:rowOff>0</xdr:rowOff>
    </xdr:from>
    <xdr:to>
      <xdr:col>11</xdr:col>
      <xdr:colOff>415200</xdr:colOff>
      <xdr:row>3</xdr:row>
      <xdr:rowOff>95580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4534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2788920</xdr:colOff>
      <xdr:row>0</xdr:row>
      <xdr:rowOff>0</xdr:rowOff>
    </xdr:from>
    <xdr:to>
      <xdr:col>14</xdr:col>
      <xdr:colOff>407580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5514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2042160</xdr:colOff>
      <xdr:row>0</xdr:row>
      <xdr:rowOff>22860</xdr:rowOff>
    </xdr:from>
    <xdr:to>
      <xdr:col>12</xdr:col>
      <xdr:colOff>422820</xdr:colOff>
      <xdr:row>3</xdr:row>
      <xdr:rowOff>118440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8100" y="2286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2057400</xdr:colOff>
      <xdr:row>0</xdr:row>
      <xdr:rowOff>0</xdr:rowOff>
    </xdr:from>
    <xdr:to>
      <xdr:col>13</xdr:col>
      <xdr:colOff>3720</xdr:colOff>
      <xdr:row>3</xdr:row>
      <xdr:rowOff>95580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83340" y="0"/>
          <a:ext cx="720000" cy="712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2788920</xdr:colOff>
      <xdr:row>0</xdr:row>
      <xdr:rowOff>0</xdr:rowOff>
    </xdr:from>
    <xdr:to>
      <xdr:col>12</xdr:col>
      <xdr:colOff>407580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6860" y="0"/>
          <a:ext cx="720000" cy="7128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2026920</xdr:colOff>
      <xdr:row>0</xdr:row>
      <xdr:rowOff>45720</xdr:rowOff>
    </xdr:from>
    <xdr:to>
      <xdr:col>10</xdr:col>
      <xdr:colOff>407580</xdr:colOff>
      <xdr:row>3</xdr:row>
      <xdr:rowOff>141300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69140" y="45720"/>
          <a:ext cx="720000" cy="7128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2057400</xdr:colOff>
      <xdr:row>0</xdr:row>
      <xdr:rowOff>38100</xdr:rowOff>
    </xdr:from>
    <xdr:to>
      <xdr:col>11</xdr:col>
      <xdr:colOff>3720</xdr:colOff>
      <xdr:row>3</xdr:row>
      <xdr:rowOff>179400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38460" y="38100"/>
          <a:ext cx="720000" cy="7128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2" name="Picture 8" descr="logo">
          <a:extLst>
            <a:ext uri="{FF2B5EF4-FFF2-40B4-BE49-F238E27FC236}">
              <a16:creationId xmlns="" xmlns:a16="http://schemas.microsoft.com/office/drawing/2014/main" id="{00000000-0008-0000-15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46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3569676</xdr:colOff>
      <xdr:row>0</xdr:row>
      <xdr:rowOff>29308</xdr:rowOff>
    </xdr:from>
    <xdr:to>
      <xdr:col>10</xdr:col>
      <xdr:colOff>426923</xdr:colOff>
      <xdr:row>3</xdr:row>
      <xdr:rowOff>50446</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569461" y="29308"/>
          <a:ext cx="720000" cy="7128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a16="http://schemas.microsoft.com/office/drawing/2014/main" xmlns="" id="{00000000-0008-0000-16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a16="http://schemas.microsoft.com/office/drawing/2014/main" xmlns="" id="{00000000-0008-0000-16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2800350</xdr:colOff>
      <xdr:row>0</xdr:row>
      <xdr:rowOff>0</xdr:rowOff>
    </xdr:from>
    <xdr:to>
      <xdr:col>12</xdr:col>
      <xdr:colOff>421550</xdr:colOff>
      <xdr:row>3</xdr:row>
      <xdr:rowOff>90500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88750" y="0"/>
          <a:ext cx="720000" cy="7128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3566160</xdr:colOff>
      <xdr:row>0</xdr:row>
      <xdr:rowOff>5080</xdr:rowOff>
    </xdr:from>
    <xdr:to>
      <xdr:col>9</xdr:col>
      <xdr:colOff>420280</xdr:colOff>
      <xdr:row>3</xdr:row>
      <xdr:rowOff>67640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67160" y="5080"/>
          <a:ext cx="720000" cy="7128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a16="http://schemas.microsoft.com/office/drawing/2014/main" xmlns="" id="{00000000-0008-0000-19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2426677</xdr:colOff>
      <xdr:row>0</xdr:row>
      <xdr:rowOff>0</xdr:rowOff>
    </xdr:from>
    <xdr:to>
      <xdr:col>9</xdr:col>
      <xdr:colOff>426923</xdr:colOff>
      <xdr:row>3</xdr:row>
      <xdr:rowOff>91477</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97108" y="0"/>
          <a:ext cx="720000" cy="7128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2798619</xdr:colOff>
      <xdr:row>0</xdr:row>
      <xdr:rowOff>0</xdr:rowOff>
    </xdr:from>
    <xdr:to>
      <xdr:col>11</xdr:col>
      <xdr:colOff>415201</xdr:colOff>
      <xdr:row>3</xdr:row>
      <xdr:rowOff>96273</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8201" y="0"/>
          <a:ext cx="720000" cy="7128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2811780</xdr:colOff>
      <xdr:row>0</xdr:row>
      <xdr:rowOff>0</xdr:rowOff>
    </xdr:from>
    <xdr:to>
      <xdr:col>14</xdr:col>
      <xdr:colOff>430440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8000" y="0"/>
          <a:ext cx="720000" cy="7128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2057400</xdr:colOff>
      <xdr:row>0</xdr:row>
      <xdr:rowOff>45720</xdr:rowOff>
    </xdr:from>
    <xdr:to>
      <xdr:col>13</xdr:col>
      <xdr:colOff>3720</xdr:colOff>
      <xdr:row>3</xdr:row>
      <xdr:rowOff>141300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83340" y="45720"/>
          <a:ext cx="720000" cy="7128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2043545</xdr:colOff>
      <xdr:row>0</xdr:row>
      <xdr:rowOff>0</xdr:rowOff>
    </xdr:from>
    <xdr:to>
      <xdr:col>12</xdr:col>
      <xdr:colOff>422127</xdr:colOff>
      <xdr:row>3</xdr:row>
      <xdr:rowOff>96273</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2345" y="0"/>
          <a:ext cx="720000" cy="7128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2804160</xdr:colOff>
      <xdr:row>0</xdr:row>
      <xdr:rowOff>22860</xdr:rowOff>
    </xdr:from>
    <xdr:to>
      <xdr:col>12</xdr:col>
      <xdr:colOff>422820</xdr:colOff>
      <xdr:row>3</xdr:row>
      <xdr:rowOff>118440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92100" y="22860"/>
          <a:ext cx="720000" cy="7128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2057400</xdr:colOff>
      <xdr:row>0</xdr:row>
      <xdr:rowOff>0</xdr:rowOff>
    </xdr:from>
    <xdr:to>
      <xdr:col>11</xdr:col>
      <xdr:colOff>3720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38460" y="0"/>
          <a:ext cx="720000" cy="7128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2051050</xdr:colOff>
      <xdr:row>0</xdr:row>
      <xdr:rowOff>19050</xdr:rowOff>
    </xdr:from>
    <xdr:to>
      <xdr:col>11</xdr:col>
      <xdr:colOff>2450</xdr:colOff>
      <xdr:row>3</xdr:row>
      <xdr:rowOff>160350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09250" y="19050"/>
          <a:ext cx="720000" cy="7128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3550920</xdr:colOff>
      <xdr:row>0</xdr:row>
      <xdr:rowOff>68580</xdr:rowOff>
    </xdr:from>
    <xdr:to>
      <xdr:col>10</xdr:col>
      <xdr:colOff>407580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55980" y="68580"/>
          <a:ext cx="720000" cy="7128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a16="http://schemas.microsoft.com/office/drawing/2014/main" xmlns="" id="{00000000-0008-0000-22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a16="http://schemas.microsoft.com/office/drawing/2014/main" xmlns="" id="{00000000-0008-0000-22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2796540</xdr:colOff>
      <xdr:row>0</xdr:row>
      <xdr:rowOff>0</xdr:rowOff>
    </xdr:from>
    <xdr:to>
      <xdr:col>12</xdr:col>
      <xdr:colOff>415200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12880" y="0"/>
          <a:ext cx="720000" cy="7128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3566160</xdr:colOff>
      <xdr:row>0</xdr:row>
      <xdr:rowOff>0</xdr:rowOff>
    </xdr:from>
    <xdr:to>
      <xdr:col>9</xdr:col>
      <xdr:colOff>422820</xdr:colOff>
      <xdr:row>3</xdr:row>
      <xdr:rowOff>65100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84280" y="0"/>
          <a:ext cx="720000" cy="7128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9524</xdr:colOff>
      <xdr:row>0</xdr:row>
      <xdr:rowOff>173355</xdr:rowOff>
    </xdr:to>
    <xdr:pic>
      <xdr:nvPicPr>
        <xdr:cNvPr id="32577" name="Picture 8" descr="logo">
          <a:extLst>
            <a:ext uri="{FF2B5EF4-FFF2-40B4-BE49-F238E27FC236}">
              <a16:creationId xmlns:a16="http://schemas.microsoft.com/office/drawing/2014/main" xmlns="" id="{00000000-0008-0000-25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2427513</xdr:colOff>
      <xdr:row>0</xdr:row>
      <xdr:rowOff>0</xdr:rowOff>
    </xdr:from>
    <xdr:to>
      <xdr:col>9</xdr:col>
      <xdr:colOff>426085</xdr:colOff>
      <xdr:row>3</xdr:row>
      <xdr:rowOff>92314</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8799" y="0"/>
          <a:ext cx="720000" cy="7128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2819400</xdr:colOff>
      <xdr:row>0</xdr:row>
      <xdr:rowOff>0</xdr:rowOff>
    </xdr:from>
    <xdr:to>
      <xdr:col>12</xdr:col>
      <xdr:colOff>3720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8200" y="0"/>
          <a:ext cx="720000" cy="7128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2790825</xdr:colOff>
      <xdr:row>0</xdr:row>
      <xdr:rowOff>0</xdr:rowOff>
    </xdr:from>
    <xdr:to>
      <xdr:col>14</xdr:col>
      <xdr:colOff>405675</xdr:colOff>
      <xdr:row>3</xdr:row>
      <xdr:rowOff>103200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06575" y="0"/>
          <a:ext cx="720000" cy="7128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2042160</xdr:colOff>
      <xdr:row>0</xdr:row>
      <xdr:rowOff>0</xdr:rowOff>
    </xdr:from>
    <xdr:to>
      <xdr:col>12</xdr:col>
      <xdr:colOff>422820</xdr:colOff>
      <xdr:row>3</xdr:row>
      <xdr:rowOff>95580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8100" y="0"/>
          <a:ext cx="720000" cy="7128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2042160</xdr:colOff>
      <xdr:row>0</xdr:row>
      <xdr:rowOff>38100</xdr:rowOff>
    </xdr:from>
    <xdr:to>
      <xdr:col>12</xdr:col>
      <xdr:colOff>422820</xdr:colOff>
      <xdr:row>3</xdr:row>
      <xdr:rowOff>133680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8100" y="38100"/>
          <a:ext cx="720000" cy="7128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2773680</xdr:colOff>
      <xdr:row>0</xdr:row>
      <xdr:rowOff>7620</xdr:rowOff>
    </xdr:from>
    <xdr:to>
      <xdr:col>12</xdr:col>
      <xdr:colOff>392340</xdr:colOff>
      <xdr:row>3</xdr:row>
      <xdr:rowOff>103200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61620" y="7620"/>
          <a:ext cx="720000" cy="7128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2034540</xdr:colOff>
      <xdr:row>0</xdr:row>
      <xdr:rowOff>7620</xdr:rowOff>
    </xdr:from>
    <xdr:to>
      <xdr:col>10</xdr:col>
      <xdr:colOff>415200</xdr:colOff>
      <xdr:row>3</xdr:row>
      <xdr:rowOff>103200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5600" y="7620"/>
          <a:ext cx="720000" cy="7128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2011680</xdr:colOff>
      <xdr:row>0</xdr:row>
      <xdr:rowOff>15240</xdr:rowOff>
    </xdr:from>
    <xdr:to>
      <xdr:col>10</xdr:col>
      <xdr:colOff>392340</xdr:colOff>
      <xdr:row>3</xdr:row>
      <xdr:rowOff>156540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92740" y="15240"/>
          <a:ext cx="720000" cy="7128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3566160</xdr:colOff>
      <xdr:row>0</xdr:row>
      <xdr:rowOff>38100</xdr:rowOff>
    </xdr:from>
    <xdr:to>
      <xdr:col>10</xdr:col>
      <xdr:colOff>422820</xdr:colOff>
      <xdr:row>3</xdr:row>
      <xdr:rowOff>65100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71220" y="3810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U37" sqref="U37"/>
    </sheetView>
  </sheetViews>
  <sheetFormatPr defaultRowHeight="13.8" x14ac:dyDescent="0.25"/>
  <sheetData/>
  <printOptions horizontalCentered="1" verticalCentered="1"/>
  <pageMargins left="0.39370078740157483" right="0.39370078740157483" top="0.39370078740157483" bottom="0.39370078740157483" header="0.31496062992125984" footer="0.31496062992125984"/>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6" zoomScaleNormal="100" zoomScaleSheetLayoutView="100" workbookViewId="0">
      <selection activeCell="H1" sqref="H1"/>
    </sheetView>
  </sheetViews>
  <sheetFormatPr defaultColWidth="9.09765625" defaultRowHeight="13.8" x14ac:dyDescent="0.25"/>
  <cols>
    <col min="1" max="1" width="25.69921875" style="14" customWidth="1"/>
    <col min="2" max="3" width="35.69921875" style="14" customWidth="1"/>
    <col min="4" max="4" width="25.69921875" style="14" customWidth="1"/>
    <col min="5" max="16384" width="9.09765625" style="14"/>
  </cols>
  <sheetData>
    <row r="1" spans="1:11" ht="92.25" customHeight="1" x14ac:dyDescent="0.25">
      <c r="A1" s="337" t="s">
        <v>577</v>
      </c>
      <c r="B1" s="337"/>
      <c r="C1" s="338" t="s">
        <v>576</v>
      </c>
      <c r="D1" s="338"/>
      <c r="E1" s="107"/>
      <c r="F1" s="107"/>
      <c r="G1" s="107"/>
      <c r="H1" s="107"/>
      <c r="I1" s="107"/>
      <c r="J1" s="107"/>
      <c r="K1" s="107"/>
    </row>
    <row r="2" spans="1:11" s="6" customFormat="1" ht="72.75" customHeight="1" x14ac:dyDescent="0.25">
      <c r="A2" s="336"/>
      <c r="B2" s="336"/>
      <c r="C2" s="336"/>
      <c r="D2" s="336"/>
      <c r="E2" s="7"/>
      <c r="F2" s="7"/>
      <c r="G2" s="7"/>
      <c r="H2" s="7"/>
      <c r="I2" s="7"/>
      <c r="J2" s="7"/>
      <c r="K2" s="7"/>
    </row>
    <row r="3" spans="1:11" ht="73.5" customHeight="1" x14ac:dyDescent="0.25"/>
    <row r="4" spans="1:11" ht="189" customHeight="1" x14ac:dyDescent="0.25">
      <c r="B4" s="339" t="s">
        <v>621</v>
      </c>
      <c r="C4" s="339"/>
    </row>
    <row r="5" spans="1:11" ht="73.5" customHeight="1" x14ac:dyDescent="0.25">
      <c r="A5" s="15"/>
      <c r="B5" s="15"/>
    </row>
    <row r="6" spans="1:11" ht="43.5" customHeight="1" x14ac:dyDescent="0.25">
      <c r="A6" s="340" t="s">
        <v>620</v>
      </c>
      <c r="B6" s="340"/>
      <c r="C6" s="340"/>
      <c r="D6" s="340"/>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7"/>
  <sheetViews>
    <sheetView view="pageBreakPreview" topLeftCell="A6" zoomScaleNormal="100" zoomScaleSheetLayoutView="100" workbookViewId="0">
      <selection sqref="A1:E1"/>
    </sheetView>
  </sheetViews>
  <sheetFormatPr defaultColWidth="9.09765625" defaultRowHeight="22.8" x14ac:dyDescent="0.25"/>
  <cols>
    <col min="1" max="1" width="13.69921875" style="18" customWidth="1"/>
    <col min="2" max="2" width="50.69921875" style="18" customWidth="1"/>
    <col min="3" max="3" width="4.69921875" style="2" customWidth="1"/>
    <col min="4" max="4" width="50.69921875" style="2" customWidth="1"/>
    <col min="5" max="5" width="13.69921875" style="2" customWidth="1"/>
    <col min="6" max="16384" width="9.09765625" style="2"/>
  </cols>
  <sheetData>
    <row r="1" spans="1:11" s="6" customFormat="1" ht="49.5" customHeight="1" x14ac:dyDescent="0.25">
      <c r="A1" s="345"/>
      <c r="B1" s="345"/>
      <c r="C1" s="345"/>
      <c r="D1" s="345"/>
      <c r="E1" s="345"/>
      <c r="F1" s="5"/>
      <c r="G1" s="11"/>
      <c r="H1" s="11"/>
    </row>
    <row r="2" spans="1:11" s="17" customFormat="1" ht="57.75" customHeight="1" x14ac:dyDescent="0.25">
      <c r="A2" s="349" t="s">
        <v>96</v>
      </c>
      <c r="B2" s="349"/>
      <c r="C2" s="16"/>
      <c r="D2" s="350"/>
      <c r="E2" s="350"/>
      <c r="F2" s="2"/>
      <c r="G2" s="2"/>
      <c r="H2" s="2"/>
      <c r="I2" s="16"/>
      <c r="J2" s="16"/>
      <c r="K2" s="16"/>
    </row>
    <row r="3" spans="1:11" ht="93.75" customHeight="1" x14ac:dyDescent="0.25">
      <c r="A3" s="347" t="s">
        <v>570</v>
      </c>
      <c r="B3" s="347"/>
      <c r="D3" s="346" t="s">
        <v>571</v>
      </c>
      <c r="E3" s="346"/>
    </row>
    <row r="4" spans="1:11" ht="81.75" customHeight="1" x14ac:dyDescent="0.25">
      <c r="A4" s="347" t="s">
        <v>572</v>
      </c>
      <c r="B4" s="347"/>
      <c r="D4" s="346" t="s">
        <v>569</v>
      </c>
      <c r="E4" s="346"/>
    </row>
    <row r="5" spans="1:11" ht="54.75" customHeight="1" x14ac:dyDescent="0.25">
      <c r="A5" s="348" t="s">
        <v>573</v>
      </c>
      <c r="B5" s="348"/>
      <c r="D5" s="346" t="s">
        <v>568</v>
      </c>
      <c r="E5" s="346"/>
    </row>
    <row r="6" spans="1:11" ht="54.75" customHeight="1" x14ac:dyDescent="0.25">
      <c r="A6" s="344" t="s">
        <v>299</v>
      </c>
      <c r="B6" s="344"/>
      <c r="C6" s="109"/>
      <c r="D6" s="341" t="s">
        <v>293</v>
      </c>
      <c r="E6" s="341"/>
      <c r="F6" s="108"/>
      <c r="G6" s="108"/>
      <c r="H6" s="108"/>
      <c r="I6" s="108"/>
      <c r="J6" s="108"/>
      <c r="K6" s="108"/>
    </row>
    <row r="7" spans="1:11" ht="66" customHeight="1" x14ac:dyDescent="0.25">
      <c r="A7" s="2"/>
      <c r="B7" s="123" t="s">
        <v>578</v>
      </c>
      <c r="C7" s="110"/>
      <c r="D7" s="342" t="s">
        <v>574</v>
      </c>
      <c r="E7" s="343"/>
      <c r="F7" s="111"/>
      <c r="G7" s="111"/>
      <c r="H7" s="111"/>
      <c r="I7" s="111"/>
      <c r="J7" s="111"/>
      <c r="K7" s="111"/>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1607820</xdr:colOff>
                <xdr:row>1</xdr:row>
                <xdr:rowOff>38100</xdr:rowOff>
              </from>
              <to>
                <xdr:col>3</xdr:col>
                <xdr:colOff>2560320</xdr:colOff>
                <xdr:row>1</xdr:row>
                <xdr:rowOff>525780</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1607820</xdr:colOff>
                <xdr:row>1</xdr:row>
                <xdr:rowOff>38100</xdr:rowOff>
              </from>
              <to>
                <xdr:col>3</xdr:col>
                <xdr:colOff>2560320</xdr:colOff>
                <xdr:row>1</xdr:row>
                <xdr:rowOff>525780</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8"/>
  <sheetViews>
    <sheetView view="pageBreakPreview" topLeftCell="A11" zoomScaleNormal="100" zoomScaleSheetLayoutView="100" workbookViewId="0">
      <selection activeCell="A2" sqref="A2:E2"/>
    </sheetView>
  </sheetViews>
  <sheetFormatPr defaultColWidth="10.09765625" defaultRowHeight="15" x14ac:dyDescent="0.25"/>
  <cols>
    <col min="1" max="1" width="4.69921875" style="8" customWidth="1"/>
    <col min="2" max="2" width="57.8984375" style="102" customWidth="1"/>
    <col min="3" max="3" width="11" style="8" customWidth="1"/>
    <col min="4" max="4" width="50.69921875" style="102" customWidth="1"/>
    <col min="5" max="5" width="6.09765625" style="10" customWidth="1"/>
    <col min="6" max="16384" width="10.09765625" style="8"/>
  </cols>
  <sheetData>
    <row r="1" spans="1:11" s="6" customFormat="1" ht="12" customHeight="1" x14ac:dyDescent="0.25">
      <c r="B1" s="350"/>
      <c r="C1" s="350"/>
      <c r="D1" s="350"/>
      <c r="E1" s="350"/>
      <c r="F1" s="7"/>
      <c r="G1" s="7"/>
      <c r="H1" s="7"/>
      <c r="I1" s="7"/>
      <c r="J1" s="7"/>
      <c r="K1" s="7"/>
    </row>
    <row r="2" spans="1:11" ht="20.25" customHeight="1" x14ac:dyDescent="0.25">
      <c r="A2" s="351" t="s">
        <v>28</v>
      </c>
      <c r="B2" s="351"/>
      <c r="C2" s="351"/>
      <c r="D2" s="351"/>
      <c r="E2" s="351"/>
    </row>
    <row r="3" spans="1:11" ht="50.25" customHeight="1" x14ac:dyDescent="0.25">
      <c r="A3" s="352" t="s">
        <v>265</v>
      </c>
      <c r="B3" s="352"/>
      <c r="C3" s="352"/>
      <c r="D3" s="352"/>
      <c r="E3" s="352"/>
    </row>
    <row r="4" spans="1:11" ht="37.5" customHeight="1" x14ac:dyDescent="0.25">
      <c r="A4" s="63" t="s">
        <v>272</v>
      </c>
      <c r="B4" s="64" t="s">
        <v>273</v>
      </c>
      <c r="C4" s="65" t="s">
        <v>274</v>
      </c>
      <c r="D4" s="66" t="s">
        <v>275</v>
      </c>
      <c r="E4" s="67" t="s">
        <v>276</v>
      </c>
    </row>
    <row r="5" spans="1:11" s="9" customFormat="1" ht="13.8" x14ac:dyDescent="0.25">
      <c r="A5" s="68"/>
      <c r="B5" s="69" t="s">
        <v>277</v>
      </c>
      <c r="C5" s="70"/>
      <c r="D5" s="71" t="s">
        <v>278</v>
      </c>
      <c r="E5" s="68"/>
    </row>
    <row r="6" spans="1:11" s="9" customFormat="1" ht="13.8" x14ac:dyDescent="0.25">
      <c r="A6" s="72"/>
      <c r="B6" s="119" t="s">
        <v>279</v>
      </c>
      <c r="C6" s="73"/>
      <c r="D6" s="120" t="s">
        <v>280</v>
      </c>
      <c r="E6" s="72"/>
    </row>
    <row r="7" spans="1:11" s="9" customFormat="1" ht="13.8" x14ac:dyDescent="0.25">
      <c r="A7" s="74"/>
      <c r="B7" s="75" t="s">
        <v>281</v>
      </c>
      <c r="C7" s="76"/>
      <c r="D7" s="77" t="s">
        <v>282</v>
      </c>
      <c r="E7" s="68"/>
    </row>
    <row r="8" spans="1:11" s="9" customFormat="1" ht="13.8" x14ac:dyDescent="0.25">
      <c r="A8" s="78"/>
      <c r="B8" s="79" t="s">
        <v>283</v>
      </c>
      <c r="C8" s="73"/>
      <c r="D8" s="80" t="s">
        <v>284</v>
      </c>
      <c r="E8" s="72"/>
    </row>
    <row r="9" spans="1:11" s="9" customFormat="1" ht="31.2" x14ac:dyDescent="0.3">
      <c r="A9" s="74"/>
      <c r="B9" s="81" t="s">
        <v>285</v>
      </c>
      <c r="C9" s="76"/>
      <c r="D9" s="82" t="s">
        <v>286</v>
      </c>
      <c r="E9" s="68"/>
    </row>
    <row r="10" spans="1:11" s="85" customFormat="1" ht="26.4" x14ac:dyDescent="0.25">
      <c r="A10" s="78">
        <v>1</v>
      </c>
      <c r="B10" s="79" t="s">
        <v>605</v>
      </c>
      <c r="C10" s="73"/>
      <c r="D10" s="83" t="s">
        <v>587</v>
      </c>
      <c r="E10" s="84">
        <v>1</v>
      </c>
    </row>
    <row r="11" spans="1:11" s="85" customFormat="1" ht="26.4" x14ac:dyDescent="0.25">
      <c r="A11" s="74">
        <v>2</v>
      </c>
      <c r="B11" s="75" t="s">
        <v>606</v>
      </c>
      <c r="C11" s="76"/>
      <c r="D11" s="86" t="s">
        <v>588</v>
      </c>
      <c r="E11" s="87">
        <v>2</v>
      </c>
    </row>
    <row r="12" spans="1:11" s="9" customFormat="1" ht="26.4" x14ac:dyDescent="0.25">
      <c r="A12" s="78">
        <v>3</v>
      </c>
      <c r="B12" s="79" t="s">
        <v>607</v>
      </c>
      <c r="C12" s="73"/>
      <c r="D12" s="83" t="s">
        <v>589</v>
      </c>
      <c r="E12" s="84">
        <v>3</v>
      </c>
    </row>
    <row r="13" spans="1:11" s="9" customFormat="1" ht="31.2" x14ac:dyDescent="0.3">
      <c r="A13" s="74"/>
      <c r="B13" s="81" t="s">
        <v>287</v>
      </c>
      <c r="C13" s="76"/>
      <c r="D13" s="82" t="s">
        <v>288</v>
      </c>
      <c r="E13" s="87"/>
    </row>
    <row r="14" spans="1:11" s="85" customFormat="1" ht="15.6" x14ac:dyDescent="0.25">
      <c r="A14" s="78">
        <v>4</v>
      </c>
      <c r="B14" s="79" t="s">
        <v>608</v>
      </c>
      <c r="C14" s="73"/>
      <c r="D14" s="83" t="s">
        <v>590</v>
      </c>
      <c r="E14" s="84">
        <v>4</v>
      </c>
    </row>
    <row r="15" spans="1:11" s="85" customFormat="1" ht="26.4" x14ac:dyDescent="0.25">
      <c r="A15" s="74">
        <v>5</v>
      </c>
      <c r="B15" s="75" t="s">
        <v>609</v>
      </c>
      <c r="C15" s="76"/>
      <c r="D15" s="86" t="s">
        <v>591</v>
      </c>
      <c r="E15" s="87">
        <v>5</v>
      </c>
    </row>
    <row r="16" spans="1:11" s="85" customFormat="1" ht="20.399999999999999" x14ac:dyDescent="0.25">
      <c r="A16" s="78">
        <v>6</v>
      </c>
      <c r="B16" s="79" t="s">
        <v>610</v>
      </c>
      <c r="C16" s="73"/>
      <c r="D16" s="83" t="s">
        <v>592</v>
      </c>
      <c r="E16" s="84">
        <v>6</v>
      </c>
    </row>
    <row r="17" spans="1:5" s="85" customFormat="1" ht="15.6" x14ac:dyDescent="0.25">
      <c r="A17" s="74">
        <v>7</v>
      </c>
      <c r="B17" s="75" t="s">
        <v>611</v>
      </c>
      <c r="C17" s="76"/>
      <c r="D17" s="86" t="s">
        <v>593</v>
      </c>
      <c r="E17" s="87">
        <v>7</v>
      </c>
    </row>
    <row r="18" spans="1:5" s="85" customFormat="1" ht="15.6" x14ac:dyDescent="0.25">
      <c r="A18" s="78">
        <v>8</v>
      </c>
      <c r="B18" s="79" t="s">
        <v>612</v>
      </c>
      <c r="C18" s="73"/>
      <c r="D18" s="83" t="s">
        <v>594</v>
      </c>
      <c r="E18" s="84">
        <v>8</v>
      </c>
    </row>
    <row r="19" spans="1:5" s="85" customFormat="1" ht="15.6" x14ac:dyDescent="0.25">
      <c r="A19" s="74">
        <v>9</v>
      </c>
      <c r="B19" s="75" t="s">
        <v>613</v>
      </c>
      <c r="C19" s="76"/>
      <c r="D19" s="86" t="s">
        <v>595</v>
      </c>
      <c r="E19" s="87">
        <v>9</v>
      </c>
    </row>
    <row r="20" spans="1:5" s="85" customFormat="1" ht="15.6" x14ac:dyDescent="0.25">
      <c r="A20" s="78">
        <v>10</v>
      </c>
      <c r="B20" s="79" t="s">
        <v>614</v>
      </c>
      <c r="C20" s="73"/>
      <c r="D20" s="83" t="s">
        <v>596</v>
      </c>
      <c r="E20" s="84">
        <v>10</v>
      </c>
    </row>
    <row r="21" spans="1:5" s="85" customFormat="1" ht="15.6" x14ac:dyDescent="0.25">
      <c r="A21" s="74">
        <v>11</v>
      </c>
      <c r="B21" s="75" t="s">
        <v>615</v>
      </c>
      <c r="C21" s="76"/>
      <c r="D21" s="86" t="s">
        <v>597</v>
      </c>
      <c r="E21" s="87">
        <v>11</v>
      </c>
    </row>
    <row r="22" spans="1:5" s="85" customFormat="1" ht="15.6" x14ac:dyDescent="0.25">
      <c r="A22" s="78">
        <v>12</v>
      </c>
      <c r="B22" s="79" t="s">
        <v>616</v>
      </c>
      <c r="C22" s="73"/>
      <c r="D22" s="83" t="s">
        <v>598</v>
      </c>
      <c r="E22" s="84">
        <v>12</v>
      </c>
    </row>
    <row r="23" spans="1:5" s="85" customFormat="1" ht="15.6" x14ac:dyDescent="0.25">
      <c r="A23" s="74">
        <v>13</v>
      </c>
      <c r="B23" s="75" t="s">
        <v>617</v>
      </c>
      <c r="C23" s="76"/>
      <c r="D23" s="86" t="s">
        <v>599</v>
      </c>
      <c r="E23" s="87">
        <v>13</v>
      </c>
    </row>
    <row r="24" spans="1:5" s="85" customFormat="1" ht="15.6" x14ac:dyDescent="0.25">
      <c r="A24" s="88">
        <v>14</v>
      </c>
      <c r="B24" s="89" t="s">
        <v>618</v>
      </c>
      <c r="C24" s="90"/>
      <c r="D24" s="91" t="s">
        <v>600</v>
      </c>
      <c r="E24" s="92">
        <v>14</v>
      </c>
    </row>
    <row r="25" spans="1:5" s="9" customFormat="1" ht="31.5" customHeight="1" x14ac:dyDescent="0.3">
      <c r="A25" s="74"/>
      <c r="B25" s="93" t="s">
        <v>289</v>
      </c>
      <c r="C25" s="76"/>
      <c r="D25" s="82" t="s">
        <v>290</v>
      </c>
      <c r="E25" s="87"/>
    </row>
    <row r="26" spans="1:5" s="9" customFormat="1" ht="15.6" x14ac:dyDescent="0.25">
      <c r="A26" s="78">
        <v>15</v>
      </c>
      <c r="B26" s="79" t="s">
        <v>608</v>
      </c>
      <c r="C26" s="73"/>
      <c r="D26" s="83" t="s">
        <v>590</v>
      </c>
      <c r="E26" s="84">
        <v>15</v>
      </c>
    </row>
    <row r="27" spans="1:5" s="9" customFormat="1" ht="26.4" x14ac:dyDescent="0.25">
      <c r="A27" s="74">
        <v>16</v>
      </c>
      <c r="B27" s="75" t="s">
        <v>609</v>
      </c>
      <c r="C27" s="76"/>
      <c r="D27" s="94" t="s">
        <v>601</v>
      </c>
      <c r="E27" s="87">
        <v>16</v>
      </c>
    </row>
    <row r="28" spans="1:5" s="9" customFormat="1" ht="15.6" x14ac:dyDescent="0.25">
      <c r="A28" s="78">
        <v>17</v>
      </c>
      <c r="B28" s="79" t="s">
        <v>619</v>
      </c>
      <c r="C28" s="73"/>
      <c r="D28" s="83" t="s">
        <v>592</v>
      </c>
      <c r="E28" s="84">
        <v>17</v>
      </c>
    </row>
    <row r="29" spans="1:5" s="9" customFormat="1" ht="15.6" x14ac:dyDescent="0.25">
      <c r="A29" s="74">
        <v>18</v>
      </c>
      <c r="B29" s="75" t="s">
        <v>611</v>
      </c>
      <c r="C29" s="76"/>
      <c r="D29" s="94" t="s">
        <v>593</v>
      </c>
      <c r="E29" s="87">
        <v>18</v>
      </c>
    </row>
    <row r="30" spans="1:5" s="9" customFormat="1" ht="15.6" x14ac:dyDescent="0.25">
      <c r="A30" s="78">
        <v>19</v>
      </c>
      <c r="B30" s="79" t="s">
        <v>612</v>
      </c>
      <c r="C30" s="73"/>
      <c r="D30" s="83" t="s">
        <v>594</v>
      </c>
      <c r="E30" s="84">
        <v>19</v>
      </c>
    </row>
    <row r="31" spans="1:5" s="9" customFormat="1" ht="15.6" x14ac:dyDescent="0.25">
      <c r="A31" s="74">
        <v>20</v>
      </c>
      <c r="B31" s="75" t="s">
        <v>613</v>
      </c>
      <c r="C31" s="76"/>
      <c r="D31" s="94" t="s">
        <v>595</v>
      </c>
      <c r="E31" s="87">
        <v>20</v>
      </c>
    </row>
    <row r="32" spans="1:5" s="9" customFormat="1" ht="15.6" x14ac:dyDescent="0.25">
      <c r="A32" s="78">
        <v>21</v>
      </c>
      <c r="B32" s="75" t="s">
        <v>614</v>
      </c>
      <c r="C32" s="73"/>
      <c r="D32" s="83" t="s">
        <v>596</v>
      </c>
      <c r="E32" s="84">
        <v>21</v>
      </c>
    </row>
    <row r="33" spans="1:5" s="9" customFormat="1" ht="15.6" x14ac:dyDescent="0.25">
      <c r="A33" s="74">
        <v>22</v>
      </c>
      <c r="B33" s="75" t="s">
        <v>615</v>
      </c>
      <c r="C33" s="76"/>
      <c r="D33" s="77" t="s">
        <v>597</v>
      </c>
      <c r="E33" s="87">
        <v>22</v>
      </c>
    </row>
    <row r="34" spans="1:5" s="9" customFormat="1" ht="15.6" x14ac:dyDescent="0.25">
      <c r="A34" s="78">
        <v>23</v>
      </c>
      <c r="B34" s="79" t="s">
        <v>616</v>
      </c>
      <c r="C34" s="73"/>
      <c r="D34" s="83" t="s">
        <v>602</v>
      </c>
      <c r="E34" s="84">
        <v>23</v>
      </c>
    </row>
    <row r="35" spans="1:5" ht="15.6" x14ac:dyDescent="0.25">
      <c r="A35" s="74">
        <v>24</v>
      </c>
      <c r="B35" s="75" t="s">
        <v>617</v>
      </c>
      <c r="C35" s="76"/>
      <c r="D35" s="94" t="s">
        <v>603</v>
      </c>
      <c r="E35" s="87">
        <v>24</v>
      </c>
    </row>
    <row r="36" spans="1:5" ht="15.6" x14ac:dyDescent="0.25">
      <c r="A36" s="78">
        <v>25</v>
      </c>
      <c r="B36" s="79" t="s">
        <v>618</v>
      </c>
      <c r="C36" s="73"/>
      <c r="D36" s="83" t="s">
        <v>600</v>
      </c>
      <c r="E36" s="84">
        <v>25</v>
      </c>
    </row>
    <row r="37" spans="1:5" ht="46.8" x14ac:dyDescent="0.3">
      <c r="A37" s="74"/>
      <c r="B37" s="93" t="s">
        <v>291</v>
      </c>
      <c r="C37" s="76"/>
      <c r="D37" s="82" t="s">
        <v>292</v>
      </c>
      <c r="E37" s="87"/>
    </row>
    <row r="38" spans="1:5" ht="15.6" x14ac:dyDescent="0.25">
      <c r="A38" s="78">
        <v>26</v>
      </c>
      <c r="B38" s="79" t="s">
        <v>608</v>
      </c>
      <c r="C38" s="73"/>
      <c r="D38" s="83" t="s">
        <v>590</v>
      </c>
      <c r="E38" s="84">
        <v>26</v>
      </c>
    </row>
    <row r="39" spans="1:5" ht="26.4" x14ac:dyDescent="0.25">
      <c r="A39" s="74">
        <v>27</v>
      </c>
      <c r="B39" s="75" t="s">
        <v>609</v>
      </c>
      <c r="C39" s="76"/>
      <c r="D39" s="94" t="s">
        <v>601</v>
      </c>
      <c r="E39" s="87">
        <v>27</v>
      </c>
    </row>
    <row r="40" spans="1:5" ht="15.6" x14ac:dyDescent="0.25">
      <c r="A40" s="78">
        <v>28</v>
      </c>
      <c r="B40" s="79" t="s">
        <v>619</v>
      </c>
      <c r="C40" s="73"/>
      <c r="D40" s="83" t="s">
        <v>592</v>
      </c>
      <c r="E40" s="84">
        <v>28</v>
      </c>
    </row>
    <row r="41" spans="1:5" ht="15.6" x14ac:dyDescent="0.25">
      <c r="A41" s="74">
        <v>29</v>
      </c>
      <c r="B41" s="75" t="s">
        <v>611</v>
      </c>
      <c r="C41" s="76"/>
      <c r="D41" s="94" t="s">
        <v>593</v>
      </c>
      <c r="E41" s="87">
        <v>29</v>
      </c>
    </row>
    <row r="42" spans="1:5" x14ac:dyDescent="0.25">
      <c r="A42" s="95">
        <v>30</v>
      </c>
      <c r="B42" s="96" t="s">
        <v>612</v>
      </c>
      <c r="C42" s="73"/>
      <c r="D42" s="97" t="s">
        <v>594</v>
      </c>
      <c r="E42" s="98">
        <v>30</v>
      </c>
    </row>
    <row r="43" spans="1:5" x14ac:dyDescent="0.25">
      <c r="A43" s="99">
        <v>31</v>
      </c>
      <c r="B43" s="75" t="s">
        <v>613</v>
      </c>
      <c r="C43" s="76"/>
      <c r="D43" s="100" t="s">
        <v>595</v>
      </c>
      <c r="E43" s="101">
        <v>31</v>
      </c>
    </row>
    <row r="44" spans="1:5" x14ac:dyDescent="0.25">
      <c r="A44" s="95">
        <v>32</v>
      </c>
      <c r="B44" s="96" t="s">
        <v>614</v>
      </c>
      <c r="C44" s="73"/>
      <c r="D44" s="97" t="s">
        <v>596</v>
      </c>
      <c r="E44" s="98">
        <v>32</v>
      </c>
    </row>
    <row r="45" spans="1:5" x14ac:dyDescent="0.25">
      <c r="A45" s="99">
        <v>33</v>
      </c>
      <c r="B45" s="75" t="s">
        <v>615</v>
      </c>
      <c r="C45" s="76"/>
      <c r="D45" s="100" t="s">
        <v>604</v>
      </c>
      <c r="E45" s="101">
        <v>33</v>
      </c>
    </row>
    <row r="46" spans="1:5" x14ac:dyDescent="0.25">
      <c r="A46" s="95">
        <v>34</v>
      </c>
      <c r="B46" s="96" t="s">
        <v>616</v>
      </c>
      <c r="C46" s="73"/>
      <c r="D46" s="97" t="s">
        <v>602</v>
      </c>
      <c r="E46" s="98">
        <v>34</v>
      </c>
    </row>
    <row r="47" spans="1:5" x14ac:dyDescent="0.25">
      <c r="A47" s="99">
        <v>35</v>
      </c>
      <c r="B47" s="75" t="s">
        <v>617</v>
      </c>
      <c r="C47" s="76"/>
      <c r="D47" s="100" t="s">
        <v>599</v>
      </c>
      <c r="E47" s="101">
        <v>35</v>
      </c>
    </row>
    <row r="48" spans="1:5" x14ac:dyDescent="0.25">
      <c r="A48" s="95">
        <v>36</v>
      </c>
      <c r="B48" s="96" t="s">
        <v>618</v>
      </c>
      <c r="C48" s="73"/>
      <c r="D48" s="97" t="s">
        <v>600</v>
      </c>
      <c r="E48" s="98">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9"/>
  <sheetViews>
    <sheetView view="pageBreakPreview" topLeftCell="A21" zoomScaleNormal="100" zoomScaleSheetLayoutView="100" workbookViewId="0">
      <selection activeCell="E1" sqref="E1"/>
    </sheetView>
  </sheetViews>
  <sheetFormatPr defaultColWidth="9.09765625" defaultRowHeight="22.8" x14ac:dyDescent="0.25"/>
  <cols>
    <col min="1" max="1" width="18.69921875" style="25" customWidth="1"/>
    <col min="2" max="2" width="50.69921875" style="25" customWidth="1"/>
    <col min="3" max="3" width="4.69921875" style="23" customWidth="1"/>
    <col min="4" max="4" width="50.69921875" style="23" customWidth="1"/>
    <col min="5" max="5" width="17.69921875" style="23" customWidth="1"/>
    <col min="6" max="7" width="9.09765625" style="23"/>
    <col min="8" max="8" width="62.09765625" style="23" customWidth="1"/>
    <col min="9" max="16384" width="9.09765625" style="23"/>
  </cols>
  <sheetData>
    <row r="1" spans="1:11" s="21" customFormat="1" ht="67.2" customHeight="1" x14ac:dyDescent="0.25">
      <c r="A1" s="284"/>
      <c r="B1" s="284"/>
      <c r="C1" s="284"/>
      <c r="D1" s="284"/>
      <c r="E1" s="284"/>
      <c r="F1" s="20"/>
      <c r="G1" s="20"/>
      <c r="H1" s="20"/>
    </row>
    <row r="2" spans="1:11" s="24" customFormat="1" ht="49.2" customHeight="1" x14ac:dyDescent="0.25">
      <c r="A2" s="360" t="s">
        <v>189</v>
      </c>
      <c r="B2" s="360"/>
      <c r="C2" s="22"/>
      <c r="D2" s="361" t="s">
        <v>179</v>
      </c>
      <c r="E2" s="361"/>
      <c r="F2" s="23"/>
      <c r="G2" s="23"/>
      <c r="H2" s="23"/>
      <c r="I2" s="22"/>
      <c r="J2" s="22"/>
      <c r="K2" s="22"/>
    </row>
    <row r="3" spans="1:11" ht="20.25" customHeight="1" x14ac:dyDescent="0.25">
      <c r="A3" s="356" t="s">
        <v>455</v>
      </c>
      <c r="B3" s="356"/>
      <c r="D3" s="355" t="s">
        <v>97</v>
      </c>
      <c r="E3" s="355"/>
    </row>
    <row r="4" spans="1:11" ht="55.5" customHeight="1" x14ac:dyDescent="0.25">
      <c r="A4" s="359" t="s">
        <v>454</v>
      </c>
      <c r="B4" s="359"/>
      <c r="D4" s="357" t="s">
        <v>456</v>
      </c>
      <c r="E4" s="357"/>
    </row>
    <row r="5" spans="1:11" ht="89.25" customHeight="1" x14ac:dyDescent="0.25">
      <c r="A5" s="359"/>
      <c r="B5" s="359"/>
      <c r="D5" s="357"/>
      <c r="E5" s="357"/>
    </row>
    <row r="6" spans="1:11" ht="34.799999999999997" x14ac:dyDescent="0.25">
      <c r="A6" s="32" t="s">
        <v>444</v>
      </c>
      <c r="B6" s="122" t="s">
        <v>449</v>
      </c>
      <c r="D6" s="121" t="s">
        <v>445</v>
      </c>
      <c r="E6" s="28" t="s">
        <v>444</v>
      </c>
    </row>
    <row r="7" spans="1:11" ht="17.399999999999999" x14ac:dyDescent="0.25">
      <c r="A7" s="33" t="s">
        <v>146</v>
      </c>
      <c r="B7" s="103" t="s">
        <v>505</v>
      </c>
      <c r="D7" s="121" t="s">
        <v>144</v>
      </c>
      <c r="E7" s="28" t="s">
        <v>146</v>
      </c>
    </row>
    <row r="8" spans="1:11" ht="17.399999999999999" x14ac:dyDescent="0.25">
      <c r="A8" s="33" t="s">
        <v>446</v>
      </c>
      <c r="B8" s="122" t="s">
        <v>506</v>
      </c>
      <c r="D8" s="121" t="s">
        <v>509</v>
      </c>
      <c r="E8" s="28" t="s">
        <v>446</v>
      </c>
    </row>
    <row r="9" spans="1:11" ht="17.399999999999999" x14ac:dyDescent="0.25">
      <c r="A9" s="33" t="s">
        <v>575</v>
      </c>
      <c r="B9" s="122" t="s">
        <v>562</v>
      </c>
      <c r="D9" s="121" t="s">
        <v>563</v>
      </c>
      <c r="E9" s="28" t="s">
        <v>575</v>
      </c>
    </row>
    <row r="10" spans="1:11" ht="17.399999999999999" x14ac:dyDescent="0.25">
      <c r="A10" s="33" t="s">
        <v>451</v>
      </c>
      <c r="B10" s="124" t="s">
        <v>507</v>
      </c>
      <c r="D10" s="121" t="s">
        <v>508</v>
      </c>
      <c r="E10" s="28" t="s">
        <v>451</v>
      </c>
    </row>
    <row r="11" spans="1:11" ht="34.799999999999997" x14ac:dyDescent="0.25">
      <c r="A11" s="150" t="s">
        <v>492</v>
      </c>
      <c r="B11" s="124" t="s">
        <v>513</v>
      </c>
      <c r="D11" s="121" t="s">
        <v>510</v>
      </c>
      <c r="E11" s="28" t="s">
        <v>492</v>
      </c>
    </row>
    <row r="12" spans="1:11" ht="30" customHeight="1" x14ac:dyDescent="0.25">
      <c r="A12" s="33" t="s">
        <v>493</v>
      </c>
      <c r="B12" s="151" t="s">
        <v>512</v>
      </c>
      <c r="D12" s="121" t="s">
        <v>511</v>
      </c>
      <c r="E12" s="28" t="s">
        <v>493</v>
      </c>
    </row>
    <row r="13" spans="1:11" ht="17.399999999999999" x14ac:dyDescent="0.25">
      <c r="A13" s="33" t="s">
        <v>147</v>
      </c>
      <c r="B13" s="122" t="s">
        <v>216</v>
      </c>
      <c r="D13" s="121" t="s">
        <v>145</v>
      </c>
      <c r="E13" s="28" t="s">
        <v>147</v>
      </c>
    </row>
    <row r="14" spans="1:11" ht="27.6" x14ac:dyDescent="0.25">
      <c r="A14" s="33" t="s">
        <v>448</v>
      </c>
      <c r="B14" s="122" t="s">
        <v>453</v>
      </c>
      <c r="D14" s="121" t="s">
        <v>452</v>
      </c>
      <c r="E14" s="28" t="s">
        <v>448</v>
      </c>
    </row>
    <row r="15" spans="1:11" ht="17.399999999999999" x14ac:dyDescent="0.25">
      <c r="A15" s="32" t="s">
        <v>443</v>
      </c>
      <c r="B15" s="122" t="s">
        <v>450</v>
      </c>
      <c r="D15" s="121" t="s">
        <v>442</v>
      </c>
      <c r="E15" s="28" t="s">
        <v>443</v>
      </c>
    </row>
    <row r="16" spans="1:11" ht="34.799999999999997" x14ac:dyDescent="0.25">
      <c r="A16" s="32" t="s">
        <v>447</v>
      </c>
      <c r="B16" s="122" t="s">
        <v>217</v>
      </c>
      <c r="D16" s="121" t="s">
        <v>238</v>
      </c>
      <c r="E16" s="28" t="s">
        <v>447</v>
      </c>
    </row>
    <row r="17" spans="1:5" ht="30" customHeight="1" x14ac:dyDescent="0.25">
      <c r="A17" s="358" t="s">
        <v>242</v>
      </c>
      <c r="B17" s="358"/>
      <c r="D17" s="357" t="s">
        <v>98</v>
      </c>
      <c r="E17" s="357"/>
    </row>
    <row r="18" spans="1:5" ht="47.25" customHeight="1" x14ac:dyDescent="0.4">
      <c r="A18" s="362" t="s">
        <v>218</v>
      </c>
      <c r="B18" s="362"/>
      <c r="D18" s="354" t="s">
        <v>99</v>
      </c>
      <c r="E18" s="354"/>
    </row>
    <row r="19" spans="1:5" ht="43.5" customHeight="1" x14ac:dyDescent="0.25">
      <c r="A19" s="358" t="s">
        <v>190</v>
      </c>
      <c r="B19" s="358"/>
      <c r="D19" s="353" t="s">
        <v>100</v>
      </c>
      <c r="E19" s="353"/>
    </row>
    <row r="20" spans="1:5" ht="23.25" customHeight="1" x14ac:dyDescent="0.25">
      <c r="A20" s="356" t="s">
        <v>219</v>
      </c>
      <c r="B20" s="356"/>
      <c r="D20" s="355" t="s">
        <v>101</v>
      </c>
      <c r="E20" s="355"/>
    </row>
    <row r="21" spans="1:5" ht="44.25" customHeight="1" x14ac:dyDescent="0.25">
      <c r="A21" s="358" t="s">
        <v>243</v>
      </c>
      <c r="B21" s="358"/>
      <c r="D21" s="353" t="s">
        <v>102</v>
      </c>
      <c r="E21" s="353"/>
    </row>
    <row r="22" spans="1:5" ht="23.25" customHeight="1" x14ac:dyDescent="0.25">
      <c r="A22" s="356" t="s">
        <v>220</v>
      </c>
      <c r="B22" s="356"/>
      <c r="D22" s="355" t="s">
        <v>103</v>
      </c>
      <c r="E22" s="355"/>
    </row>
    <row r="23" spans="1:5" ht="45.75" customHeight="1" x14ac:dyDescent="0.25">
      <c r="A23" s="358" t="s">
        <v>579</v>
      </c>
      <c r="B23" s="358"/>
      <c r="D23" s="353" t="s">
        <v>499</v>
      </c>
      <c r="E23" s="353"/>
    </row>
    <row r="24" spans="1:5" ht="44.25" customHeight="1" x14ac:dyDescent="0.25">
      <c r="A24" s="358" t="s">
        <v>244</v>
      </c>
      <c r="B24" s="358"/>
      <c r="D24" s="353" t="s">
        <v>153</v>
      </c>
      <c r="E24" s="353"/>
    </row>
    <row r="25" spans="1:5" ht="61.5" customHeight="1" x14ac:dyDescent="0.25">
      <c r="A25" s="358" t="s">
        <v>300</v>
      </c>
      <c r="B25" s="358"/>
      <c r="D25" s="353" t="s">
        <v>104</v>
      </c>
      <c r="E25" s="353"/>
    </row>
    <row r="26" spans="1:5" x14ac:dyDescent="0.25">
      <c r="D26" s="26"/>
      <c r="E26" s="26"/>
    </row>
    <row r="27" spans="1:5" x14ac:dyDescent="0.25">
      <c r="D27" s="26"/>
      <c r="E27" s="26"/>
    </row>
    <row r="28" spans="1:5" x14ac:dyDescent="0.25">
      <c r="D28" s="26"/>
      <c r="E28" s="26"/>
    </row>
    <row r="29" spans="1:5" x14ac:dyDescent="0.25">
      <c r="D29" s="26"/>
      <c r="E29" s="26"/>
    </row>
  </sheetData>
  <mergeCells count="24">
    <mergeCell ref="A2:B2"/>
    <mergeCell ref="D2:E2"/>
    <mergeCell ref="D3:E3"/>
    <mergeCell ref="D21:E21"/>
    <mergeCell ref="A19:B19"/>
    <mergeCell ref="A20:B20"/>
    <mergeCell ref="A21:B21"/>
    <mergeCell ref="A18:B18"/>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s>
  <printOptions horizontalCentered="1"/>
  <pageMargins left="0" right="0" top="0.59055118110236227" bottom="0" header="0.31496062992125984" footer="0.31496062992125984"/>
  <pageSetup paperSize="9" scale="92" orientation="landscape" r:id="rId1"/>
  <rowBreaks count="1" manualBreakCount="1">
    <brk id="17"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9"/>
  <sheetViews>
    <sheetView view="pageBreakPreview" zoomScaleNormal="100" zoomScaleSheetLayoutView="100" workbookViewId="0">
      <selection activeCell="E1" sqref="E1"/>
    </sheetView>
  </sheetViews>
  <sheetFormatPr defaultColWidth="9.09765625" defaultRowHeight="22.8" x14ac:dyDescent="0.25"/>
  <cols>
    <col min="1" max="1" width="15.69921875" style="25" customWidth="1"/>
    <col min="2" max="2" width="50.69921875" style="25" customWidth="1"/>
    <col min="3" max="3" width="2.69921875" style="23" customWidth="1"/>
    <col min="4" max="4" width="48.09765625" style="23" customWidth="1"/>
    <col min="5" max="5" width="17.69921875" style="23" customWidth="1"/>
    <col min="6" max="7" width="9.09765625" style="23"/>
    <col min="8" max="8" width="62.09765625" style="23" customWidth="1"/>
    <col min="9" max="16384" width="9.09765625" style="23"/>
  </cols>
  <sheetData>
    <row r="1" spans="1:12" s="21" customFormat="1" ht="49.5" customHeight="1" x14ac:dyDescent="0.25">
      <c r="A1" s="284"/>
      <c r="B1" s="284"/>
      <c r="C1" s="284"/>
      <c r="D1" s="284"/>
      <c r="E1" s="284"/>
      <c r="F1" s="20"/>
      <c r="G1" s="20"/>
      <c r="H1" s="20"/>
    </row>
    <row r="2" spans="1:12" s="31" customFormat="1" ht="42" customHeight="1" x14ac:dyDescent="0.25">
      <c r="A2" s="30"/>
      <c r="E2" s="30"/>
    </row>
    <row r="3" spans="1:12" ht="30.75" customHeight="1" x14ac:dyDescent="0.25">
      <c r="A3" s="126" t="s">
        <v>281</v>
      </c>
      <c r="B3" s="126"/>
      <c r="D3" s="367" t="s">
        <v>301</v>
      </c>
      <c r="E3" s="367"/>
    </row>
    <row r="4" spans="1:12" ht="42.75" customHeight="1" x14ac:dyDescent="0.25">
      <c r="A4" s="363" t="s">
        <v>229</v>
      </c>
      <c r="B4" s="363"/>
      <c r="C4" s="125"/>
      <c r="D4" s="364" t="s">
        <v>580</v>
      </c>
      <c r="E4" s="364"/>
    </row>
    <row r="5" spans="1:12" ht="32.25" customHeight="1" x14ac:dyDescent="0.95">
      <c r="A5" s="34" t="s">
        <v>221</v>
      </c>
      <c r="B5" s="35" t="s">
        <v>191</v>
      </c>
      <c r="D5" s="104" t="s">
        <v>148</v>
      </c>
      <c r="E5" s="29" t="s">
        <v>222</v>
      </c>
      <c r="J5"/>
      <c r="K5" s="19"/>
      <c r="L5" s="19"/>
    </row>
    <row r="6" spans="1:12" ht="36.75" customHeight="1" x14ac:dyDescent="0.95">
      <c r="A6" s="34" t="s">
        <v>295</v>
      </c>
      <c r="B6" s="35" t="s">
        <v>192</v>
      </c>
      <c r="D6" s="104" t="s">
        <v>149</v>
      </c>
      <c r="E6" s="29" t="s">
        <v>223</v>
      </c>
      <c r="J6"/>
      <c r="K6" s="19"/>
      <c r="L6" s="19"/>
    </row>
    <row r="7" spans="1:12" ht="35.25" customHeight="1" x14ac:dyDescent="0.95">
      <c r="A7" s="34" t="s">
        <v>296</v>
      </c>
      <c r="B7" s="35" t="s">
        <v>193</v>
      </c>
      <c r="D7" s="104" t="s">
        <v>150</v>
      </c>
      <c r="E7" s="29" t="s">
        <v>224</v>
      </c>
      <c r="J7"/>
      <c r="K7" s="19"/>
      <c r="L7" s="19"/>
    </row>
    <row r="8" spans="1:12" ht="48" customHeight="1" x14ac:dyDescent="0.95">
      <c r="A8" s="34" t="s">
        <v>226</v>
      </c>
      <c r="B8" s="35" t="s">
        <v>194</v>
      </c>
      <c r="D8" s="105" t="s">
        <v>105</v>
      </c>
      <c r="E8" s="29" t="s">
        <v>225</v>
      </c>
      <c r="H8" s="27"/>
      <c r="J8" s="19"/>
      <c r="K8" s="19"/>
      <c r="L8"/>
    </row>
    <row r="9" spans="1:12" ht="53.25" customHeight="1" x14ac:dyDescent="0.25">
      <c r="A9" s="365" t="s">
        <v>228</v>
      </c>
      <c r="B9" s="365"/>
      <c r="D9" s="366" t="s">
        <v>227</v>
      </c>
      <c r="E9" s="366"/>
    </row>
  </sheetData>
  <mergeCells count="5">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22"/>
  <sheetViews>
    <sheetView view="pageBreakPreview" zoomScaleNormal="100" zoomScaleSheetLayoutView="100" workbookViewId="0">
      <selection activeCell="E1" sqref="E1"/>
    </sheetView>
  </sheetViews>
  <sheetFormatPr defaultColWidth="9.09765625" defaultRowHeight="22.8" x14ac:dyDescent="0.25"/>
  <cols>
    <col min="1" max="1" width="18.69921875" style="25" customWidth="1"/>
    <col min="2" max="2" width="50.69921875" style="25" customWidth="1"/>
    <col min="3" max="3" width="4.69921875" style="23" customWidth="1"/>
    <col min="4" max="4" width="50.69921875" style="23" customWidth="1"/>
    <col min="5" max="5" width="17.69921875" style="23" customWidth="1"/>
    <col min="6" max="7" width="9.09765625" style="23"/>
    <col min="8" max="8" width="62.09765625" style="23" customWidth="1"/>
    <col min="9" max="16384" width="9.09765625" style="23"/>
  </cols>
  <sheetData>
    <row r="1" spans="1:8" s="21" customFormat="1" ht="92.25" customHeight="1" x14ac:dyDescent="0.25">
      <c r="A1" s="284"/>
      <c r="B1" s="284"/>
      <c r="C1" s="284"/>
      <c r="D1" s="284"/>
      <c r="E1" s="284"/>
      <c r="F1" s="20"/>
      <c r="G1" s="20"/>
      <c r="H1" s="20"/>
    </row>
    <row r="2" spans="1:8" ht="31.5" customHeight="1" x14ac:dyDescent="0.25">
      <c r="A2" s="379" t="s">
        <v>302</v>
      </c>
      <c r="B2" s="379"/>
      <c r="C2" s="4"/>
      <c r="D2" s="380" t="s">
        <v>106</v>
      </c>
      <c r="E2" s="380"/>
    </row>
    <row r="3" spans="1:8" ht="20.25" customHeight="1" x14ac:dyDescent="0.25">
      <c r="A3" s="348" t="s">
        <v>303</v>
      </c>
      <c r="B3" s="348"/>
      <c r="D3" s="355" t="s">
        <v>151</v>
      </c>
      <c r="E3" s="355"/>
    </row>
    <row r="4" spans="1:8" ht="63.75" customHeight="1" x14ac:dyDescent="0.25">
      <c r="A4" s="377" t="s">
        <v>245</v>
      </c>
      <c r="B4" s="377"/>
      <c r="D4" s="368" t="s">
        <v>107</v>
      </c>
      <c r="E4" s="368"/>
    </row>
    <row r="5" spans="1:8" ht="23.25" customHeight="1" x14ac:dyDescent="0.25">
      <c r="A5" s="348" t="s">
        <v>304</v>
      </c>
      <c r="B5" s="348"/>
      <c r="D5" s="369" t="s">
        <v>152</v>
      </c>
      <c r="E5" s="369"/>
    </row>
    <row r="6" spans="1:8" ht="78" customHeight="1" x14ac:dyDescent="0.25">
      <c r="A6" s="377" t="s">
        <v>297</v>
      </c>
      <c r="B6" s="377"/>
      <c r="D6" s="368" t="s">
        <v>108</v>
      </c>
      <c r="E6" s="368"/>
    </row>
    <row r="7" spans="1:8" ht="23.25" customHeight="1" x14ac:dyDescent="0.25">
      <c r="A7" s="374" t="s">
        <v>305</v>
      </c>
      <c r="B7" s="374"/>
      <c r="D7" s="375" t="s">
        <v>181</v>
      </c>
      <c r="E7" s="378"/>
    </row>
    <row r="8" spans="1:8" ht="36.75" customHeight="1" x14ac:dyDescent="0.25">
      <c r="A8" s="376" t="s">
        <v>195</v>
      </c>
      <c r="B8" s="376"/>
      <c r="D8" s="373" t="s">
        <v>109</v>
      </c>
      <c r="E8" s="373"/>
    </row>
    <row r="9" spans="1:8" ht="23.25" customHeight="1" x14ac:dyDescent="0.25">
      <c r="A9" s="374" t="s">
        <v>307</v>
      </c>
      <c r="B9" s="374"/>
      <c r="D9" s="375" t="s">
        <v>180</v>
      </c>
      <c r="E9" s="375"/>
    </row>
    <row r="10" spans="1:8" ht="75.75" customHeight="1" x14ac:dyDescent="0.25">
      <c r="A10" s="376" t="s">
        <v>246</v>
      </c>
      <c r="B10" s="376"/>
      <c r="D10" s="373" t="s">
        <v>110</v>
      </c>
      <c r="E10" s="373"/>
    </row>
    <row r="11" spans="1:8" ht="23.25" customHeight="1" x14ac:dyDescent="0.25">
      <c r="A11" s="374" t="s">
        <v>306</v>
      </c>
      <c r="B11" s="374"/>
      <c r="D11" s="375" t="s">
        <v>182</v>
      </c>
      <c r="E11" s="375"/>
    </row>
    <row r="12" spans="1:8" ht="114" customHeight="1" x14ac:dyDescent="0.25">
      <c r="A12" s="376" t="s">
        <v>247</v>
      </c>
      <c r="B12" s="376"/>
      <c r="D12" s="373" t="s">
        <v>111</v>
      </c>
      <c r="E12" s="373"/>
    </row>
    <row r="13" spans="1:8" ht="23.25" customHeight="1" x14ac:dyDescent="0.25">
      <c r="A13" s="374" t="s">
        <v>309</v>
      </c>
      <c r="B13" s="374"/>
      <c r="D13" s="375" t="s">
        <v>183</v>
      </c>
      <c r="E13" s="375"/>
    </row>
    <row r="14" spans="1:8" ht="97.5" customHeight="1" x14ac:dyDescent="0.25">
      <c r="A14" s="376" t="s">
        <v>196</v>
      </c>
      <c r="B14" s="376"/>
      <c r="D14" s="373" t="s">
        <v>112</v>
      </c>
      <c r="E14" s="373"/>
    </row>
    <row r="15" spans="1:8" ht="23.25" customHeight="1" x14ac:dyDescent="0.25">
      <c r="A15" s="374" t="s">
        <v>308</v>
      </c>
      <c r="B15" s="374"/>
      <c r="D15" s="375" t="s">
        <v>185</v>
      </c>
      <c r="E15" s="375"/>
    </row>
    <row r="16" spans="1:8" ht="21.75" customHeight="1" x14ac:dyDescent="0.25">
      <c r="A16" s="376" t="s">
        <v>197</v>
      </c>
      <c r="B16" s="376"/>
      <c r="D16" s="373" t="s">
        <v>113</v>
      </c>
      <c r="E16" s="373"/>
    </row>
    <row r="17" spans="1:5" ht="60.75" customHeight="1" x14ac:dyDescent="0.25">
      <c r="A17" s="376" t="s">
        <v>248</v>
      </c>
      <c r="B17" s="376"/>
      <c r="D17" s="373" t="s">
        <v>344</v>
      </c>
      <c r="E17" s="373"/>
    </row>
    <row r="18" spans="1:5" ht="36.75" customHeight="1" x14ac:dyDescent="0.25">
      <c r="A18" s="376" t="s">
        <v>249</v>
      </c>
      <c r="B18" s="376"/>
      <c r="D18" s="373" t="s">
        <v>154</v>
      </c>
      <c r="E18" s="373"/>
    </row>
    <row r="19" spans="1:5" ht="42.75" customHeight="1" x14ac:dyDescent="0.25">
      <c r="A19" s="376" t="s">
        <v>237</v>
      </c>
      <c r="B19" s="376"/>
      <c r="D19" s="373" t="s">
        <v>345</v>
      </c>
      <c r="E19" s="373"/>
    </row>
    <row r="20" spans="1:5" ht="48.75" customHeight="1" x14ac:dyDescent="0.25">
      <c r="A20" s="376" t="s">
        <v>250</v>
      </c>
      <c r="B20" s="376"/>
      <c r="D20" s="373" t="s">
        <v>346</v>
      </c>
      <c r="E20" s="373"/>
    </row>
    <row r="21" spans="1:5" ht="30.75" customHeight="1" x14ac:dyDescent="0.25">
      <c r="A21" s="376" t="s">
        <v>251</v>
      </c>
      <c r="B21" s="376"/>
      <c r="D21" s="373" t="s">
        <v>347</v>
      </c>
      <c r="E21" s="373"/>
    </row>
    <row r="22" spans="1:5" ht="62.25" customHeight="1" x14ac:dyDescent="0.25">
      <c r="A22" s="376" t="s">
        <v>252</v>
      </c>
      <c r="B22" s="376"/>
      <c r="D22" s="373" t="s">
        <v>348</v>
      </c>
      <c r="E22" s="373"/>
    </row>
    <row r="23" spans="1:5" ht="23.25" customHeight="1" x14ac:dyDescent="0.25">
      <c r="A23" s="374" t="s">
        <v>236</v>
      </c>
      <c r="B23" s="374"/>
      <c r="D23" s="375" t="s">
        <v>184</v>
      </c>
      <c r="E23" s="375"/>
    </row>
    <row r="24" spans="1:5" ht="111" customHeight="1" x14ac:dyDescent="0.25">
      <c r="A24" s="376" t="s">
        <v>253</v>
      </c>
      <c r="B24" s="376"/>
      <c r="D24" s="373" t="s">
        <v>114</v>
      </c>
      <c r="E24" s="373"/>
    </row>
    <row r="25" spans="1:5" ht="23.25" customHeight="1" x14ac:dyDescent="0.25">
      <c r="A25" s="374" t="s">
        <v>310</v>
      </c>
      <c r="B25" s="374"/>
      <c r="D25" s="375" t="s">
        <v>186</v>
      </c>
      <c r="E25" s="375"/>
    </row>
    <row r="26" spans="1:5" ht="76.5" customHeight="1" x14ac:dyDescent="0.25">
      <c r="A26" s="376" t="s">
        <v>254</v>
      </c>
      <c r="B26" s="376"/>
      <c r="D26" s="373" t="s">
        <v>586</v>
      </c>
      <c r="E26" s="373"/>
    </row>
    <row r="27" spans="1:5" ht="23.25" customHeight="1" x14ac:dyDescent="0.25">
      <c r="A27" s="374" t="s">
        <v>311</v>
      </c>
      <c r="B27" s="374"/>
      <c r="D27" s="375" t="s">
        <v>187</v>
      </c>
      <c r="E27" s="375"/>
    </row>
    <row r="28" spans="1:5" ht="76.5" customHeight="1" x14ac:dyDescent="0.25">
      <c r="A28" s="376" t="s">
        <v>255</v>
      </c>
      <c r="B28" s="376"/>
      <c r="D28" s="373" t="s">
        <v>115</v>
      </c>
      <c r="E28" s="373"/>
    </row>
    <row r="29" spans="1:5" ht="22.5" customHeight="1" x14ac:dyDescent="0.25">
      <c r="A29" s="374" t="s">
        <v>235</v>
      </c>
      <c r="B29" s="374"/>
      <c r="D29" s="375" t="s">
        <v>188</v>
      </c>
      <c r="E29" s="375"/>
    </row>
    <row r="30" spans="1:5" ht="42" customHeight="1" x14ac:dyDescent="0.25">
      <c r="A30" s="376" t="s">
        <v>198</v>
      </c>
      <c r="B30" s="376"/>
      <c r="D30" s="373" t="s">
        <v>116</v>
      </c>
      <c r="E30" s="373"/>
    </row>
    <row r="31" spans="1:5" ht="23.25" customHeight="1" x14ac:dyDescent="0.25">
      <c r="A31" s="348" t="s">
        <v>312</v>
      </c>
      <c r="B31" s="348"/>
      <c r="D31" s="369" t="s">
        <v>157</v>
      </c>
      <c r="E31" s="369"/>
    </row>
    <row r="32" spans="1:5" ht="21.75" customHeight="1" x14ac:dyDescent="0.25">
      <c r="A32" s="358" t="s">
        <v>199</v>
      </c>
      <c r="B32" s="358"/>
      <c r="D32" s="368" t="s">
        <v>117</v>
      </c>
      <c r="E32" s="368"/>
    </row>
    <row r="33" spans="1:5" ht="23.25" customHeight="1" x14ac:dyDescent="0.25">
      <c r="A33" s="374" t="s">
        <v>313</v>
      </c>
      <c r="B33" s="374"/>
      <c r="D33" s="375" t="s">
        <v>158</v>
      </c>
      <c r="E33" s="375"/>
    </row>
    <row r="34" spans="1:5" ht="98.25" customHeight="1" x14ac:dyDescent="0.25">
      <c r="A34" s="376" t="s">
        <v>200</v>
      </c>
      <c r="B34" s="376"/>
      <c r="D34" s="373" t="s">
        <v>118</v>
      </c>
      <c r="E34" s="373"/>
    </row>
    <row r="35" spans="1:5" ht="23.25" customHeight="1" x14ac:dyDescent="0.25">
      <c r="A35" s="374" t="s">
        <v>314</v>
      </c>
      <c r="B35" s="374"/>
      <c r="D35" s="375" t="s">
        <v>294</v>
      </c>
      <c r="E35" s="375"/>
    </row>
    <row r="36" spans="1:5" ht="113.25" customHeight="1" x14ac:dyDescent="0.25">
      <c r="A36" s="376" t="s">
        <v>256</v>
      </c>
      <c r="B36" s="376"/>
      <c r="D36" s="373" t="s">
        <v>119</v>
      </c>
      <c r="E36" s="373"/>
    </row>
    <row r="37" spans="1:5" ht="23.25" customHeight="1" x14ac:dyDescent="0.25">
      <c r="A37" s="374" t="s">
        <v>315</v>
      </c>
      <c r="B37" s="374"/>
      <c r="D37" s="375" t="s">
        <v>159</v>
      </c>
      <c r="E37" s="375"/>
    </row>
    <row r="38" spans="1:5" ht="42" customHeight="1" x14ac:dyDescent="0.25">
      <c r="A38" s="376" t="s">
        <v>257</v>
      </c>
      <c r="B38" s="376"/>
      <c r="D38" s="373" t="s">
        <v>120</v>
      </c>
      <c r="E38" s="373"/>
    </row>
    <row r="39" spans="1:5" ht="23.25" customHeight="1" x14ac:dyDescent="0.25">
      <c r="A39" s="374" t="s">
        <v>316</v>
      </c>
      <c r="B39" s="374"/>
      <c r="D39" s="375" t="s">
        <v>160</v>
      </c>
      <c r="E39" s="375"/>
    </row>
    <row r="40" spans="1:5" ht="90.75" customHeight="1" x14ac:dyDescent="0.25">
      <c r="A40" s="376" t="s">
        <v>201</v>
      </c>
      <c r="B40" s="376"/>
      <c r="D40" s="373" t="s">
        <v>143</v>
      </c>
      <c r="E40" s="373"/>
    </row>
    <row r="41" spans="1:5" ht="23.25" customHeight="1" x14ac:dyDescent="0.25">
      <c r="A41" s="348" t="s">
        <v>317</v>
      </c>
      <c r="B41" s="348"/>
      <c r="D41" s="369" t="s">
        <v>155</v>
      </c>
      <c r="E41" s="369"/>
    </row>
    <row r="42" spans="1:5" ht="57.75" customHeight="1" x14ac:dyDescent="0.25">
      <c r="A42" s="358" t="s">
        <v>202</v>
      </c>
      <c r="B42" s="358"/>
      <c r="D42" s="368" t="s">
        <v>121</v>
      </c>
      <c r="E42" s="368"/>
    </row>
    <row r="43" spans="1:5" ht="23.25" customHeight="1" x14ac:dyDescent="0.25">
      <c r="A43" s="348" t="s">
        <v>318</v>
      </c>
      <c r="B43" s="348"/>
      <c r="D43" s="369" t="s">
        <v>156</v>
      </c>
      <c r="E43" s="369"/>
    </row>
    <row r="44" spans="1:5" ht="94.5" customHeight="1" x14ac:dyDescent="0.25">
      <c r="A44" s="358" t="s">
        <v>203</v>
      </c>
      <c r="B44" s="358"/>
      <c r="D44" s="368" t="s">
        <v>122</v>
      </c>
      <c r="E44" s="368"/>
    </row>
    <row r="45" spans="1:5" ht="23.25" customHeight="1" x14ac:dyDescent="0.25">
      <c r="A45" s="374" t="s">
        <v>320</v>
      </c>
      <c r="B45" s="374"/>
      <c r="D45" s="375" t="s">
        <v>161</v>
      </c>
      <c r="E45" s="375"/>
    </row>
    <row r="46" spans="1:5" ht="21.75" customHeight="1" x14ac:dyDescent="0.25">
      <c r="A46" s="376" t="s">
        <v>204</v>
      </c>
      <c r="B46" s="376"/>
      <c r="D46" s="373" t="s">
        <v>123</v>
      </c>
      <c r="E46" s="373"/>
    </row>
    <row r="47" spans="1:5" ht="23.25" customHeight="1" x14ac:dyDescent="0.25">
      <c r="A47" s="374" t="s">
        <v>321</v>
      </c>
      <c r="B47" s="374"/>
      <c r="D47" s="375" t="s">
        <v>162</v>
      </c>
      <c r="E47" s="375"/>
    </row>
    <row r="48" spans="1:5" ht="84" customHeight="1" x14ac:dyDescent="0.25">
      <c r="A48" s="376" t="s">
        <v>205</v>
      </c>
      <c r="B48" s="376"/>
      <c r="D48" s="373" t="s">
        <v>124</v>
      </c>
      <c r="E48" s="373"/>
    </row>
    <row r="49" spans="1:5" ht="23.25" customHeight="1" x14ac:dyDescent="0.25">
      <c r="A49" s="374" t="s">
        <v>319</v>
      </c>
      <c r="B49" s="374"/>
      <c r="D49" s="375" t="s">
        <v>163</v>
      </c>
      <c r="E49" s="375"/>
    </row>
    <row r="50" spans="1:5" ht="60.75" customHeight="1" x14ac:dyDescent="0.25">
      <c r="A50" s="376" t="s">
        <v>258</v>
      </c>
      <c r="B50" s="376"/>
      <c r="D50" s="373" t="s">
        <v>125</v>
      </c>
      <c r="E50" s="373"/>
    </row>
    <row r="51" spans="1:5" ht="23.25" customHeight="1" x14ac:dyDescent="0.25">
      <c r="A51" s="374" t="s">
        <v>234</v>
      </c>
      <c r="B51" s="374"/>
      <c r="D51" s="375" t="s">
        <v>164</v>
      </c>
      <c r="E51" s="375"/>
    </row>
    <row r="52" spans="1:5" ht="32.25" customHeight="1" x14ac:dyDescent="0.25">
      <c r="A52" s="376" t="s">
        <v>206</v>
      </c>
      <c r="B52" s="376"/>
      <c r="D52" s="373" t="s">
        <v>126</v>
      </c>
      <c r="E52" s="373"/>
    </row>
    <row r="53" spans="1:5" ht="23.25" customHeight="1" x14ac:dyDescent="0.25">
      <c r="A53" s="374" t="s">
        <v>233</v>
      </c>
      <c r="B53" s="374"/>
      <c r="D53" s="375" t="s">
        <v>165</v>
      </c>
      <c r="E53" s="375"/>
    </row>
    <row r="54" spans="1:5" ht="99.75" customHeight="1" x14ac:dyDescent="0.25">
      <c r="A54" s="376" t="s">
        <v>207</v>
      </c>
      <c r="B54" s="376"/>
      <c r="D54" s="373" t="s">
        <v>127</v>
      </c>
      <c r="E54" s="373"/>
    </row>
    <row r="55" spans="1:5" ht="23.25" customHeight="1" x14ac:dyDescent="0.25">
      <c r="A55" s="348" t="s">
        <v>322</v>
      </c>
      <c r="B55" s="348"/>
      <c r="D55" s="369" t="s">
        <v>166</v>
      </c>
      <c r="E55" s="369"/>
    </row>
    <row r="56" spans="1:5" ht="23.25" customHeight="1" x14ac:dyDescent="0.25">
      <c r="A56" s="374" t="s">
        <v>323</v>
      </c>
      <c r="B56" s="374"/>
      <c r="D56" s="375" t="s">
        <v>128</v>
      </c>
      <c r="E56" s="375"/>
    </row>
    <row r="57" spans="1:5" ht="184.5" customHeight="1" x14ac:dyDescent="0.25">
      <c r="A57" s="358" t="s">
        <v>208</v>
      </c>
      <c r="B57" s="358"/>
      <c r="D57" s="373" t="s">
        <v>129</v>
      </c>
      <c r="E57" s="373"/>
    </row>
    <row r="58" spans="1:5" ht="23.25" customHeight="1" x14ac:dyDescent="0.25">
      <c r="A58" s="374" t="s">
        <v>324</v>
      </c>
      <c r="B58" s="374"/>
      <c r="D58" s="375" t="s">
        <v>167</v>
      </c>
      <c r="E58" s="375"/>
    </row>
    <row r="59" spans="1:5" ht="177" customHeight="1" x14ac:dyDescent="0.25">
      <c r="A59" s="358" t="s">
        <v>209</v>
      </c>
      <c r="B59" s="358"/>
      <c r="D59" s="373" t="s">
        <v>130</v>
      </c>
      <c r="E59" s="373"/>
    </row>
    <row r="60" spans="1:5" ht="23.25" customHeight="1" x14ac:dyDescent="0.25">
      <c r="A60" s="348" t="s">
        <v>325</v>
      </c>
      <c r="B60" s="348"/>
      <c r="D60" s="369" t="s">
        <v>168</v>
      </c>
      <c r="E60" s="369"/>
    </row>
    <row r="61" spans="1:5" ht="58.5" customHeight="1" x14ac:dyDescent="0.25">
      <c r="A61" s="358" t="s">
        <v>210</v>
      </c>
      <c r="B61" s="358"/>
      <c r="D61" s="368" t="s">
        <v>131</v>
      </c>
      <c r="E61" s="368"/>
    </row>
    <row r="62" spans="1:5" ht="23.25" customHeight="1" x14ac:dyDescent="0.25">
      <c r="A62" s="348" t="s">
        <v>326</v>
      </c>
      <c r="B62" s="348"/>
      <c r="D62" s="369" t="s">
        <v>169</v>
      </c>
      <c r="E62" s="369"/>
    </row>
    <row r="63" spans="1:5" ht="76.5" customHeight="1" x14ac:dyDescent="0.25">
      <c r="A63" s="358" t="s">
        <v>211</v>
      </c>
      <c r="B63" s="358"/>
      <c r="D63" s="368" t="s">
        <v>132</v>
      </c>
      <c r="E63" s="368"/>
    </row>
    <row r="64" spans="1:5" ht="23.25" customHeight="1" x14ac:dyDescent="0.25">
      <c r="A64" s="348" t="s">
        <v>327</v>
      </c>
      <c r="B64" s="348"/>
      <c r="D64" s="369" t="s">
        <v>170</v>
      </c>
      <c r="E64" s="369"/>
    </row>
    <row r="65" spans="1:5" ht="59.25" customHeight="1" x14ac:dyDescent="0.25">
      <c r="A65" s="358" t="s">
        <v>212</v>
      </c>
      <c r="B65" s="358"/>
      <c r="D65" s="368" t="s">
        <v>133</v>
      </c>
      <c r="E65" s="368"/>
    </row>
    <row r="66" spans="1:5" ht="23.25" customHeight="1" x14ac:dyDescent="0.25">
      <c r="A66" s="348" t="s">
        <v>328</v>
      </c>
      <c r="B66" s="348"/>
      <c r="D66" s="369" t="s">
        <v>171</v>
      </c>
      <c r="E66" s="369"/>
    </row>
    <row r="67" spans="1:5" ht="39.75" customHeight="1" x14ac:dyDescent="0.25">
      <c r="A67" s="358" t="s">
        <v>213</v>
      </c>
      <c r="B67" s="358"/>
      <c r="D67" s="368" t="s">
        <v>134</v>
      </c>
      <c r="E67" s="368"/>
    </row>
    <row r="68" spans="1:5" ht="23.25" customHeight="1" x14ac:dyDescent="0.25">
      <c r="A68" s="348" t="s">
        <v>232</v>
      </c>
      <c r="B68" s="348"/>
      <c r="D68" s="369" t="s">
        <v>172</v>
      </c>
      <c r="E68" s="369"/>
    </row>
    <row r="69" spans="1:5" ht="50.25" customHeight="1" x14ac:dyDescent="0.25">
      <c r="A69" s="358" t="s">
        <v>214</v>
      </c>
      <c r="B69" s="358"/>
      <c r="D69" s="368" t="s">
        <v>135</v>
      </c>
      <c r="E69" s="368"/>
    </row>
    <row r="70" spans="1:5" ht="23.25" customHeight="1" x14ac:dyDescent="0.25">
      <c r="A70" s="348" t="s">
        <v>329</v>
      </c>
      <c r="B70" s="348"/>
      <c r="D70" s="372" t="s">
        <v>298</v>
      </c>
      <c r="E70" s="372"/>
    </row>
    <row r="71" spans="1:5" ht="78" customHeight="1" x14ac:dyDescent="0.25">
      <c r="A71" s="358" t="s">
        <v>215</v>
      </c>
      <c r="B71" s="358"/>
      <c r="D71" s="368" t="s">
        <v>136</v>
      </c>
      <c r="E71" s="368"/>
    </row>
    <row r="72" spans="1:5" ht="23.25" customHeight="1" x14ac:dyDescent="0.25">
      <c r="A72" s="348" t="s">
        <v>231</v>
      </c>
      <c r="B72" s="348"/>
      <c r="D72" s="369" t="s">
        <v>173</v>
      </c>
      <c r="E72" s="369"/>
    </row>
    <row r="73" spans="1:5" ht="113.25" customHeight="1" x14ac:dyDescent="0.25">
      <c r="A73" s="358" t="s">
        <v>259</v>
      </c>
      <c r="B73" s="358"/>
      <c r="D73" s="368" t="s">
        <v>137</v>
      </c>
      <c r="E73" s="368"/>
    </row>
    <row r="74" spans="1:5" ht="23.25" customHeight="1" x14ac:dyDescent="0.25">
      <c r="A74" s="348" t="s">
        <v>330</v>
      </c>
      <c r="B74" s="348"/>
      <c r="D74" s="369" t="s">
        <v>174</v>
      </c>
      <c r="E74" s="369"/>
    </row>
    <row r="75" spans="1:5" ht="74.25" customHeight="1" x14ac:dyDescent="0.25">
      <c r="A75" s="358" t="s">
        <v>260</v>
      </c>
      <c r="B75" s="358"/>
      <c r="D75" s="371" t="s">
        <v>138</v>
      </c>
      <c r="E75" s="371"/>
    </row>
    <row r="76" spans="1:5" ht="23.25" customHeight="1" x14ac:dyDescent="0.25">
      <c r="A76" s="348" t="s">
        <v>331</v>
      </c>
      <c r="B76" s="348"/>
      <c r="D76" s="369" t="s">
        <v>175</v>
      </c>
      <c r="E76" s="369"/>
    </row>
    <row r="77" spans="1:5" ht="129.75" customHeight="1" x14ac:dyDescent="0.25">
      <c r="A77" s="358" t="s">
        <v>261</v>
      </c>
      <c r="B77" s="358"/>
      <c r="D77" s="368" t="s">
        <v>139</v>
      </c>
      <c r="E77" s="368"/>
    </row>
    <row r="78" spans="1:5" ht="23.25" customHeight="1" x14ac:dyDescent="0.25">
      <c r="A78" s="348" t="s">
        <v>332</v>
      </c>
      <c r="B78" s="348"/>
      <c r="D78" s="369" t="s">
        <v>176</v>
      </c>
      <c r="E78" s="369"/>
    </row>
    <row r="79" spans="1:5" ht="59.25" customHeight="1" x14ac:dyDescent="0.25">
      <c r="A79" s="370" t="s">
        <v>262</v>
      </c>
      <c r="B79" s="358"/>
      <c r="D79" s="368" t="s">
        <v>140</v>
      </c>
      <c r="E79" s="368"/>
    </row>
    <row r="80" spans="1:5" ht="21" x14ac:dyDescent="0.25">
      <c r="A80" s="348" t="s">
        <v>230</v>
      </c>
      <c r="B80" s="348"/>
      <c r="D80" s="369" t="s">
        <v>177</v>
      </c>
      <c r="E80" s="369"/>
    </row>
    <row r="81" spans="1:5" ht="111" customHeight="1" x14ac:dyDescent="0.25">
      <c r="A81" s="358" t="s">
        <v>263</v>
      </c>
      <c r="B81" s="358"/>
      <c r="D81" s="368" t="s">
        <v>141</v>
      </c>
      <c r="E81" s="368"/>
    </row>
    <row r="82" spans="1:5" ht="20.25" customHeight="1" x14ac:dyDescent="0.25">
      <c r="A82" s="348" t="s">
        <v>333</v>
      </c>
      <c r="B82" s="348"/>
      <c r="D82" s="369" t="s">
        <v>178</v>
      </c>
      <c r="E82" s="369"/>
    </row>
    <row r="83" spans="1:5" ht="45" customHeight="1" x14ac:dyDescent="0.25">
      <c r="A83" s="358" t="s">
        <v>264</v>
      </c>
      <c r="B83" s="358"/>
      <c r="D83" s="368" t="s">
        <v>142</v>
      </c>
      <c r="E83" s="368"/>
    </row>
    <row r="84" spans="1:5" x14ac:dyDescent="0.25">
      <c r="D84" s="26"/>
      <c r="E84" s="26"/>
    </row>
    <row r="85" spans="1:5" x14ac:dyDescent="0.25">
      <c r="D85" s="26"/>
      <c r="E85" s="26"/>
    </row>
    <row r="86" spans="1:5" x14ac:dyDescent="0.25">
      <c r="D86" s="26"/>
      <c r="E86" s="26"/>
    </row>
    <row r="87" spans="1:5" x14ac:dyDescent="0.25">
      <c r="D87" s="26"/>
      <c r="E87" s="26"/>
    </row>
    <row r="88" spans="1:5" x14ac:dyDescent="0.25">
      <c r="D88" s="26"/>
      <c r="E88" s="26"/>
    </row>
    <row r="89" spans="1:5" x14ac:dyDescent="0.25">
      <c r="D89" s="26"/>
      <c r="E89" s="26"/>
    </row>
    <row r="90" spans="1:5" x14ac:dyDescent="0.25">
      <c r="D90" s="26"/>
      <c r="E90" s="26"/>
    </row>
    <row r="91" spans="1:5" x14ac:dyDescent="0.25">
      <c r="D91" s="26"/>
      <c r="E91" s="26"/>
    </row>
    <row r="92" spans="1:5" x14ac:dyDescent="0.25">
      <c r="D92" s="26"/>
      <c r="E92" s="26"/>
    </row>
    <row r="93" spans="1:5" x14ac:dyDescent="0.25">
      <c r="D93" s="26"/>
      <c r="E93" s="26"/>
    </row>
    <row r="94" spans="1:5" x14ac:dyDescent="0.25">
      <c r="D94" s="26"/>
      <c r="E94" s="26"/>
    </row>
    <row r="95" spans="1:5" x14ac:dyDescent="0.25">
      <c r="D95" s="26"/>
      <c r="E95" s="26"/>
    </row>
    <row r="96" spans="1:5" x14ac:dyDescent="0.25">
      <c r="D96" s="26"/>
      <c r="E96" s="26"/>
    </row>
    <row r="97" spans="4:5" x14ac:dyDescent="0.25">
      <c r="D97" s="26"/>
      <c r="E97" s="26"/>
    </row>
    <row r="98" spans="4:5" x14ac:dyDescent="0.25">
      <c r="D98" s="26"/>
      <c r="E98" s="26"/>
    </row>
    <row r="99" spans="4:5" x14ac:dyDescent="0.25">
      <c r="D99" s="26"/>
      <c r="E99" s="26"/>
    </row>
    <row r="100" spans="4:5" x14ac:dyDescent="0.25">
      <c r="D100" s="26"/>
      <c r="E100" s="26"/>
    </row>
    <row r="101" spans="4:5" x14ac:dyDescent="0.25">
      <c r="D101" s="26"/>
      <c r="E101" s="26"/>
    </row>
    <row r="102" spans="4:5" x14ac:dyDescent="0.25">
      <c r="D102" s="26"/>
      <c r="E102" s="26"/>
    </row>
    <row r="103" spans="4:5" x14ac:dyDescent="0.25">
      <c r="D103" s="26"/>
      <c r="E103" s="26"/>
    </row>
    <row r="104" spans="4:5" x14ac:dyDescent="0.25">
      <c r="D104" s="26"/>
      <c r="E104" s="26"/>
    </row>
    <row r="105" spans="4:5" x14ac:dyDescent="0.25">
      <c r="D105" s="26"/>
      <c r="E105" s="26"/>
    </row>
    <row r="106" spans="4:5" x14ac:dyDescent="0.25">
      <c r="D106" s="26"/>
      <c r="E106" s="26"/>
    </row>
    <row r="107" spans="4:5" x14ac:dyDescent="0.25">
      <c r="D107" s="26"/>
      <c r="E107" s="26"/>
    </row>
    <row r="108" spans="4:5" x14ac:dyDescent="0.25">
      <c r="D108" s="26"/>
      <c r="E108" s="26"/>
    </row>
    <row r="109" spans="4:5" x14ac:dyDescent="0.25">
      <c r="D109" s="26"/>
      <c r="E109" s="26"/>
    </row>
    <row r="110" spans="4:5" x14ac:dyDescent="0.25">
      <c r="D110" s="26"/>
      <c r="E110" s="26"/>
    </row>
    <row r="111" spans="4:5" x14ac:dyDescent="0.25">
      <c r="D111" s="26"/>
      <c r="E111" s="26"/>
    </row>
    <row r="112" spans="4:5" x14ac:dyDescent="0.25">
      <c r="D112" s="26"/>
      <c r="E112" s="26"/>
    </row>
    <row r="113" spans="4:5" x14ac:dyDescent="0.25">
      <c r="D113" s="26"/>
      <c r="E113" s="26"/>
    </row>
    <row r="114" spans="4:5" x14ac:dyDescent="0.25">
      <c r="D114" s="26"/>
      <c r="E114" s="26"/>
    </row>
    <row r="115" spans="4:5" x14ac:dyDescent="0.25">
      <c r="D115" s="26"/>
      <c r="E115" s="26"/>
    </row>
    <row r="116" spans="4:5" x14ac:dyDescent="0.25">
      <c r="D116" s="26"/>
      <c r="E116" s="26"/>
    </row>
    <row r="117" spans="4:5" x14ac:dyDescent="0.25">
      <c r="D117" s="26"/>
      <c r="E117" s="26"/>
    </row>
    <row r="118" spans="4:5" x14ac:dyDescent="0.25">
      <c r="D118" s="26"/>
      <c r="E118" s="26"/>
    </row>
    <row r="119" spans="4:5" x14ac:dyDescent="0.25">
      <c r="D119" s="26"/>
      <c r="E119" s="26"/>
    </row>
    <row r="120" spans="4:5" x14ac:dyDescent="0.25">
      <c r="D120" s="26"/>
      <c r="E120" s="26"/>
    </row>
    <row r="121" spans="4:5" x14ac:dyDescent="0.25">
      <c r="D121" s="26"/>
      <c r="E121" s="26"/>
    </row>
    <row r="122" spans="4:5" x14ac:dyDescent="0.25">
      <c r="D122" s="26"/>
      <c r="E122" s="26"/>
    </row>
  </sheetData>
  <mergeCells count="164">
    <mergeCell ref="A2:B2"/>
    <mergeCell ref="D2:E2"/>
    <mergeCell ref="A3:B3"/>
    <mergeCell ref="D3:E3"/>
    <mergeCell ref="A4:B4"/>
    <mergeCell ref="D4:E4"/>
    <mergeCell ref="A8:B8"/>
    <mergeCell ref="D8:E8"/>
    <mergeCell ref="A9:B9"/>
    <mergeCell ref="D9:E9"/>
    <mergeCell ref="A10:B10"/>
    <mergeCell ref="D10:E10"/>
    <mergeCell ref="A5:B5"/>
    <mergeCell ref="D5:E5"/>
    <mergeCell ref="A6:B6"/>
    <mergeCell ref="D6:E6"/>
    <mergeCell ref="A7:B7"/>
    <mergeCell ref="D7:E7"/>
    <mergeCell ref="A14:B14"/>
    <mergeCell ref="D14:E14"/>
    <mergeCell ref="A15:B15"/>
    <mergeCell ref="D15:E15"/>
    <mergeCell ref="A16:B16"/>
    <mergeCell ref="D16:E16"/>
    <mergeCell ref="A11:B11"/>
    <mergeCell ref="D11:E11"/>
    <mergeCell ref="A12:B12"/>
    <mergeCell ref="D12:E12"/>
    <mergeCell ref="A13:B13"/>
    <mergeCell ref="D13:E13"/>
    <mergeCell ref="A20:B20"/>
    <mergeCell ref="D20:E20"/>
    <mergeCell ref="A21:B21"/>
    <mergeCell ref="D21:E21"/>
    <mergeCell ref="A22:B22"/>
    <mergeCell ref="D22:E22"/>
    <mergeCell ref="A17:B17"/>
    <mergeCell ref="D17:E17"/>
    <mergeCell ref="A18:B18"/>
    <mergeCell ref="D18:E18"/>
    <mergeCell ref="A19:B19"/>
    <mergeCell ref="D19:E19"/>
    <mergeCell ref="A26:B26"/>
    <mergeCell ref="D26:E26"/>
    <mergeCell ref="A27:B27"/>
    <mergeCell ref="D27:E27"/>
    <mergeCell ref="A28:B28"/>
    <mergeCell ref="D28:E28"/>
    <mergeCell ref="A23:B23"/>
    <mergeCell ref="D23:E23"/>
    <mergeCell ref="A24:B24"/>
    <mergeCell ref="D24:E24"/>
    <mergeCell ref="A25:B25"/>
    <mergeCell ref="D25:E25"/>
    <mergeCell ref="A32:B32"/>
    <mergeCell ref="D32:E32"/>
    <mergeCell ref="A33:B33"/>
    <mergeCell ref="D33:E33"/>
    <mergeCell ref="A34:B34"/>
    <mergeCell ref="D34:E34"/>
    <mergeCell ref="A29:B29"/>
    <mergeCell ref="D29:E29"/>
    <mergeCell ref="A30:B30"/>
    <mergeCell ref="D30:E30"/>
    <mergeCell ref="A31:B31"/>
    <mergeCell ref="D31:E31"/>
    <mergeCell ref="A38:B38"/>
    <mergeCell ref="D38:E38"/>
    <mergeCell ref="A39:B39"/>
    <mergeCell ref="D39:E39"/>
    <mergeCell ref="A40:B40"/>
    <mergeCell ref="D40:E40"/>
    <mergeCell ref="A35:B35"/>
    <mergeCell ref="D35:E35"/>
    <mergeCell ref="A36:B36"/>
    <mergeCell ref="D36:E36"/>
    <mergeCell ref="A37:B37"/>
    <mergeCell ref="D37:E37"/>
    <mergeCell ref="A44:B44"/>
    <mergeCell ref="D44:E44"/>
    <mergeCell ref="A45:B45"/>
    <mergeCell ref="D45:E45"/>
    <mergeCell ref="A46:B46"/>
    <mergeCell ref="D46:E46"/>
    <mergeCell ref="A41:B41"/>
    <mergeCell ref="D41:E41"/>
    <mergeCell ref="A42:B42"/>
    <mergeCell ref="D42:E42"/>
    <mergeCell ref="A43:B43"/>
    <mergeCell ref="D43:E43"/>
    <mergeCell ref="A50:B50"/>
    <mergeCell ref="D50:E50"/>
    <mergeCell ref="A51:B51"/>
    <mergeCell ref="D51:E51"/>
    <mergeCell ref="A52:B52"/>
    <mergeCell ref="D52:E52"/>
    <mergeCell ref="A47:B47"/>
    <mergeCell ref="D47:E47"/>
    <mergeCell ref="A48:B48"/>
    <mergeCell ref="D48:E48"/>
    <mergeCell ref="A49:B49"/>
    <mergeCell ref="D49:E49"/>
    <mergeCell ref="A56:B56"/>
    <mergeCell ref="D56:E56"/>
    <mergeCell ref="A57:B57"/>
    <mergeCell ref="D57:E57"/>
    <mergeCell ref="A58:B58"/>
    <mergeCell ref="D58:E58"/>
    <mergeCell ref="A53:B53"/>
    <mergeCell ref="D53:E53"/>
    <mergeCell ref="A54:B54"/>
    <mergeCell ref="D54:E54"/>
    <mergeCell ref="A55:B55"/>
    <mergeCell ref="D55:E55"/>
    <mergeCell ref="A62:B62"/>
    <mergeCell ref="D62:E62"/>
    <mergeCell ref="A63:B63"/>
    <mergeCell ref="D63:E63"/>
    <mergeCell ref="A64:B64"/>
    <mergeCell ref="D64:E64"/>
    <mergeCell ref="A59:B59"/>
    <mergeCell ref="D59:E59"/>
    <mergeCell ref="A60:B60"/>
    <mergeCell ref="D60:E60"/>
    <mergeCell ref="A61:B61"/>
    <mergeCell ref="D61:E61"/>
    <mergeCell ref="A68:B68"/>
    <mergeCell ref="D68:E68"/>
    <mergeCell ref="A69:B69"/>
    <mergeCell ref="D69:E69"/>
    <mergeCell ref="A70:B70"/>
    <mergeCell ref="D70:E70"/>
    <mergeCell ref="A65:B65"/>
    <mergeCell ref="D65:E65"/>
    <mergeCell ref="A66:B66"/>
    <mergeCell ref="D66:E66"/>
    <mergeCell ref="A67:B67"/>
    <mergeCell ref="D67:E67"/>
    <mergeCell ref="A74:B74"/>
    <mergeCell ref="D74:E74"/>
    <mergeCell ref="A75:B75"/>
    <mergeCell ref="D75:E75"/>
    <mergeCell ref="A76:B76"/>
    <mergeCell ref="D76:E76"/>
    <mergeCell ref="A71:B71"/>
    <mergeCell ref="D71:E71"/>
    <mergeCell ref="A72:B72"/>
    <mergeCell ref="D72:E72"/>
    <mergeCell ref="A73:B73"/>
    <mergeCell ref="D73:E73"/>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s>
  <printOptions horizontalCentered="1"/>
  <pageMargins left="0" right="0" top="0.59055118110236227" bottom="0" header="0.31496062992125984" footer="0.31496062992125984"/>
  <pageSetup paperSize="9" scale="90"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
  <sheetViews>
    <sheetView view="pageBreakPreview" topLeftCell="A6" zoomScaleNormal="100" zoomScaleSheetLayoutView="100" workbookViewId="0">
      <selection activeCell="A18" sqref="A18"/>
    </sheetView>
  </sheetViews>
  <sheetFormatPr defaultRowHeight="13.8" x14ac:dyDescent="0.25"/>
  <cols>
    <col min="1" max="1" width="64.69921875" customWidth="1"/>
  </cols>
  <sheetData>
    <row r="1" spans="1:1" ht="219.9" customHeight="1" x14ac:dyDescent="0.25">
      <c r="A1" s="13" t="s">
        <v>342</v>
      </c>
    </row>
  </sheetData>
  <printOptions horizontalCentered="1" verticalCentered="1"/>
  <pageMargins left="0.7" right="0.7" top="0.75" bottom="0.75" header="0.3" footer="0.3"/>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9"/>
  <sheetViews>
    <sheetView view="pageBreakPreview" topLeftCell="A11" zoomScale="120" zoomScaleNormal="100" zoomScaleSheetLayoutView="120" workbookViewId="0">
      <selection activeCell="J2" sqref="J2"/>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345"/>
      <c r="B1" s="345"/>
      <c r="C1" s="345"/>
      <c r="D1" s="345"/>
      <c r="E1" s="345"/>
      <c r="F1" s="345"/>
      <c r="G1" s="345"/>
      <c r="H1" s="345"/>
      <c r="I1" s="345"/>
      <c r="J1" s="345"/>
      <c r="K1" s="11"/>
    </row>
    <row r="2" spans="1:11" ht="17.399999999999999" x14ac:dyDescent="0.25">
      <c r="A2" s="3"/>
      <c r="B2" s="399" t="s">
        <v>0</v>
      </c>
      <c r="C2" s="399"/>
      <c r="D2" s="399"/>
      <c r="E2" s="399"/>
      <c r="F2" s="399"/>
      <c r="G2" s="399"/>
      <c r="H2" s="399"/>
      <c r="I2" s="399"/>
    </row>
    <row r="3" spans="1:11" ht="17.399999999999999" x14ac:dyDescent="0.25">
      <c r="A3" s="3"/>
      <c r="B3" s="399" t="s">
        <v>1</v>
      </c>
      <c r="C3" s="399"/>
      <c r="D3" s="399"/>
      <c r="E3" s="399"/>
      <c r="F3" s="399"/>
      <c r="G3" s="399"/>
      <c r="H3" s="399"/>
      <c r="I3" s="399"/>
    </row>
    <row r="4" spans="1:11" ht="17.399999999999999" x14ac:dyDescent="0.25">
      <c r="A4" s="3"/>
      <c r="B4" s="399" t="s">
        <v>494</v>
      </c>
      <c r="C4" s="399"/>
      <c r="D4" s="399"/>
      <c r="E4" s="399"/>
      <c r="F4" s="399"/>
      <c r="G4" s="399"/>
      <c r="H4" s="399"/>
      <c r="I4" s="399"/>
    </row>
    <row r="5" spans="1:11" ht="15.6" x14ac:dyDescent="0.25">
      <c r="A5" s="3"/>
      <c r="B5" s="400" t="s">
        <v>2</v>
      </c>
      <c r="C5" s="400"/>
      <c r="D5" s="400"/>
      <c r="E5" s="400"/>
      <c r="F5" s="400"/>
      <c r="G5" s="400"/>
      <c r="H5" s="400"/>
      <c r="I5" s="400"/>
    </row>
    <row r="6" spans="1:11" ht="15.6" x14ac:dyDescent="0.25">
      <c r="A6" s="3"/>
      <c r="B6" s="400" t="s">
        <v>3</v>
      </c>
      <c r="C6" s="400"/>
      <c r="D6" s="400"/>
      <c r="E6" s="400"/>
      <c r="F6" s="400"/>
      <c r="G6" s="400"/>
      <c r="H6" s="400"/>
      <c r="I6" s="400"/>
    </row>
    <row r="7" spans="1:11" ht="15.6" x14ac:dyDescent="0.25">
      <c r="A7" s="3"/>
      <c r="B7" s="400" t="s">
        <v>495</v>
      </c>
      <c r="C7" s="400"/>
      <c r="D7" s="400"/>
      <c r="E7" s="400"/>
      <c r="F7" s="400"/>
      <c r="G7" s="400"/>
      <c r="H7" s="400"/>
      <c r="I7" s="400"/>
    </row>
    <row r="8" spans="1:11" ht="15.6" x14ac:dyDescent="0.25">
      <c r="A8" s="397" t="s">
        <v>457</v>
      </c>
      <c r="B8" s="397"/>
      <c r="C8" s="401">
        <v>2018</v>
      </c>
      <c r="D8" s="401"/>
      <c r="E8" s="401"/>
      <c r="F8" s="401"/>
      <c r="G8" s="401"/>
      <c r="H8" s="401"/>
      <c r="I8" s="398" t="s">
        <v>18</v>
      </c>
      <c r="J8" s="398"/>
    </row>
    <row r="9" spans="1:11" ht="22.5" customHeight="1" x14ac:dyDescent="0.25">
      <c r="A9" s="388" t="s">
        <v>270</v>
      </c>
      <c r="B9" s="392" t="s">
        <v>10</v>
      </c>
      <c r="C9" s="395" t="s">
        <v>267</v>
      </c>
      <c r="D9" s="395"/>
      <c r="E9" s="386" t="s">
        <v>5</v>
      </c>
      <c r="F9" s="386"/>
      <c r="G9" s="386" t="s">
        <v>6</v>
      </c>
      <c r="H9" s="386"/>
      <c r="I9" s="388" t="s">
        <v>17</v>
      </c>
      <c r="J9" s="388"/>
    </row>
    <row r="10" spans="1:11" ht="27" customHeight="1" x14ac:dyDescent="0.25">
      <c r="A10" s="389"/>
      <c r="B10" s="393"/>
      <c r="C10" s="396"/>
      <c r="D10" s="396"/>
      <c r="E10" s="391" t="s">
        <v>8</v>
      </c>
      <c r="F10" s="391"/>
      <c r="G10" s="391" t="s">
        <v>9</v>
      </c>
      <c r="H10" s="391"/>
      <c r="I10" s="389"/>
      <c r="J10" s="389"/>
    </row>
    <row r="11" spans="1:11" x14ac:dyDescent="0.25">
      <c r="A11" s="389"/>
      <c r="B11" s="393"/>
      <c r="C11" s="56" t="s">
        <v>11</v>
      </c>
      <c r="D11" s="56" t="s">
        <v>12</v>
      </c>
      <c r="E11" s="56" t="s">
        <v>11</v>
      </c>
      <c r="F11" s="56" t="s">
        <v>12</v>
      </c>
      <c r="G11" s="56" t="s">
        <v>11</v>
      </c>
      <c r="H11" s="56" t="s">
        <v>12</v>
      </c>
      <c r="I11" s="389"/>
      <c r="J11" s="389"/>
    </row>
    <row r="12" spans="1:11" ht="15.75" customHeight="1" x14ac:dyDescent="0.25">
      <c r="A12" s="390"/>
      <c r="B12" s="394"/>
      <c r="C12" s="57" t="s">
        <v>13</v>
      </c>
      <c r="D12" s="57" t="s">
        <v>14</v>
      </c>
      <c r="E12" s="57" t="s">
        <v>13</v>
      </c>
      <c r="F12" s="57" t="s">
        <v>14</v>
      </c>
      <c r="G12" s="57" t="s">
        <v>13</v>
      </c>
      <c r="H12" s="57" t="s">
        <v>14</v>
      </c>
      <c r="I12" s="390"/>
      <c r="J12" s="390"/>
    </row>
    <row r="13" spans="1:11" ht="45" customHeight="1" thickBot="1" x14ac:dyDescent="0.3">
      <c r="A13" s="36" t="s">
        <v>266</v>
      </c>
      <c r="B13" s="134" t="s">
        <v>416</v>
      </c>
      <c r="C13" s="139">
        <v>19755</v>
      </c>
      <c r="D13" s="112">
        <v>1856</v>
      </c>
      <c r="E13" s="115">
        <v>14045</v>
      </c>
      <c r="F13" s="115">
        <v>569</v>
      </c>
      <c r="G13" s="115">
        <v>5710</v>
      </c>
      <c r="H13" s="115">
        <v>1287</v>
      </c>
      <c r="I13" s="383" t="s">
        <v>411</v>
      </c>
      <c r="J13" s="383"/>
    </row>
    <row r="14" spans="1:11" ht="45" customHeight="1" thickBot="1" x14ac:dyDescent="0.3">
      <c r="A14" s="37" t="s">
        <v>417</v>
      </c>
      <c r="B14" s="135" t="s">
        <v>418</v>
      </c>
      <c r="C14" s="114">
        <v>25336</v>
      </c>
      <c r="D14" s="114">
        <v>480</v>
      </c>
      <c r="E14" s="116">
        <v>24459</v>
      </c>
      <c r="F14" s="116">
        <v>338</v>
      </c>
      <c r="G14" s="116">
        <v>877</v>
      </c>
      <c r="H14" s="116">
        <v>142</v>
      </c>
      <c r="I14" s="384" t="s">
        <v>412</v>
      </c>
      <c r="J14" s="384"/>
    </row>
    <row r="15" spans="1:11" ht="45" customHeight="1" thickBot="1" x14ac:dyDescent="0.3">
      <c r="A15" s="36" t="s">
        <v>419</v>
      </c>
      <c r="B15" s="134" t="s">
        <v>420</v>
      </c>
      <c r="C15" s="139">
        <v>12354</v>
      </c>
      <c r="D15" s="112">
        <v>399</v>
      </c>
      <c r="E15" s="115">
        <v>11625</v>
      </c>
      <c r="F15" s="115">
        <v>243</v>
      </c>
      <c r="G15" s="115">
        <v>729</v>
      </c>
      <c r="H15" s="115">
        <v>156</v>
      </c>
      <c r="I15" s="383" t="s">
        <v>413</v>
      </c>
      <c r="J15" s="383"/>
    </row>
    <row r="16" spans="1:11" ht="45" customHeight="1" x14ac:dyDescent="0.25">
      <c r="A16" s="38" t="s">
        <v>421</v>
      </c>
      <c r="B16" s="136" t="s">
        <v>422</v>
      </c>
      <c r="C16" s="114">
        <v>5878</v>
      </c>
      <c r="D16" s="114">
        <v>127</v>
      </c>
      <c r="E16" s="154">
        <v>5602</v>
      </c>
      <c r="F16" s="154">
        <v>67</v>
      </c>
      <c r="G16" s="154">
        <v>276</v>
      </c>
      <c r="H16" s="154">
        <v>60</v>
      </c>
      <c r="I16" s="387" t="s">
        <v>414</v>
      </c>
      <c r="J16" s="387"/>
    </row>
    <row r="17" spans="1:10" ht="45" customHeight="1" x14ac:dyDescent="0.25">
      <c r="A17" s="137" t="s">
        <v>423</v>
      </c>
      <c r="B17" s="138" t="s">
        <v>424</v>
      </c>
      <c r="C17" s="139">
        <v>14903</v>
      </c>
      <c r="D17" s="139">
        <v>2225</v>
      </c>
      <c r="E17" s="140">
        <v>6969</v>
      </c>
      <c r="F17" s="140">
        <v>289</v>
      </c>
      <c r="G17" s="140">
        <v>7934</v>
      </c>
      <c r="H17" s="140">
        <v>1936</v>
      </c>
      <c r="I17" s="385" t="s">
        <v>415</v>
      </c>
      <c r="J17" s="385"/>
    </row>
    <row r="18" spans="1:10" ht="66.75" customHeight="1" x14ac:dyDescent="0.25">
      <c r="A18" s="381" t="s">
        <v>7</v>
      </c>
      <c r="B18" s="381"/>
      <c r="C18" s="133">
        <f t="shared" ref="C18:G18" si="0">SUM(C13:C17)</f>
        <v>78226</v>
      </c>
      <c r="D18" s="133">
        <f t="shared" si="0"/>
        <v>5087</v>
      </c>
      <c r="E18" s="133">
        <f t="shared" si="0"/>
        <v>62700</v>
      </c>
      <c r="F18" s="133">
        <f t="shared" si="0"/>
        <v>1506</v>
      </c>
      <c r="G18" s="133">
        <f t="shared" si="0"/>
        <v>15526</v>
      </c>
      <c r="H18" s="133">
        <f>SUM(H13:H17)</f>
        <v>3581</v>
      </c>
      <c r="I18" s="382" t="s">
        <v>4</v>
      </c>
      <c r="J18" s="382"/>
    </row>
    <row r="19" spans="1:10" x14ac:dyDescent="0.25">
      <c r="C19" s="55"/>
      <c r="D19" s="55"/>
      <c r="E19" s="55"/>
      <c r="F19" s="55"/>
      <c r="G19" s="55"/>
      <c r="H19" s="55"/>
    </row>
  </sheetData>
  <mergeCells count="25">
    <mergeCell ref="A8:B8"/>
    <mergeCell ref="I8:J8"/>
    <mergeCell ref="A1:J1"/>
    <mergeCell ref="B2:I2"/>
    <mergeCell ref="B3:I3"/>
    <mergeCell ref="B5:I5"/>
    <mergeCell ref="B6:I6"/>
    <mergeCell ref="C8:H8"/>
    <mergeCell ref="B4:I4"/>
    <mergeCell ref="B7:I7"/>
    <mergeCell ref="G9:H9"/>
    <mergeCell ref="I16:J16"/>
    <mergeCell ref="A9:A12"/>
    <mergeCell ref="I9:J12"/>
    <mergeCell ref="E9:F9"/>
    <mergeCell ref="E10:F10"/>
    <mergeCell ref="G10:H10"/>
    <mergeCell ref="B9:B12"/>
    <mergeCell ref="C9:D10"/>
    <mergeCell ref="A18:B18"/>
    <mergeCell ref="I18:J18"/>
    <mergeCell ref="I13:J13"/>
    <mergeCell ref="I14:J14"/>
    <mergeCell ref="I15:J15"/>
    <mergeCell ref="I17:J1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3"/>
  <sheetViews>
    <sheetView view="pageBreakPreview" topLeftCell="A11" zoomScale="120" zoomScaleNormal="150" zoomScaleSheetLayoutView="120" workbookViewId="0">
      <selection activeCell="J1" sqref="J1"/>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284"/>
      <c r="B1" s="284"/>
      <c r="C1" s="284"/>
      <c r="D1" s="284"/>
      <c r="E1" s="284"/>
      <c r="F1" s="284"/>
      <c r="G1" s="284"/>
      <c r="H1" s="284"/>
      <c r="I1" s="284"/>
      <c r="J1" s="284"/>
      <c r="K1" s="11"/>
    </row>
    <row r="2" spans="1:11" ht="17.399999999999999" x14ac:dyDescent="0.25">
      <c r="A2" s="3"/>
      <c r="B2" s="399" t="s">
        <v>0</v>
      </c>
      <c r="C2" s="399"/>
      <c r="D2" s="399"/>
      <c r="E2" s="399"/>
      <c r="F2" s="399"/>
      <c r="G2" s="399"/>
      <c r="H2" s="399"/>
      <c r="I2" s="399"/>
    </row>
    <row r="3" spans="1:11" ht="17.399999999999999" x14ac:dyDescent="0.25">
      <c r="A3" s="3"/>
      <c r="B3" s="399" t="s">
        <v>1</v>
      </c>
      <c r="C3" s="399"/>
      <c r="D3" s="399"/>
      <c r="E3" s="399"/>
      <c r="F3" s="399"/>
      <c r="G3" s="399"/>
      <c r="H3" s="399"/>
      <c r="I3" s="399"/>
    </row>
    <row r="4" spans="1:11" ht="17.399999999999999" x14ac:dyDescent="0.25">
      <c r="A4" s="3"/>
      <c r="B4" s="399" t="s">
        <v>498</v>
      </c>
      <c r="C4" s="399"/>
      <c r="D4" s="399"/>
      <c r="E4" s="399"/>
      <c r="F4" s="399"/>
      <c r="G4" s="399"/>
      <c r="H4" s="399"/>
      <c r="I4" s="399"/>
    </row>
    <row r="5" spans="1:11" ht="15.6" x14ac:dyDescent="0.25">
      <c r="A5" s="3"/>
      <c r="B5" s="400" t="s">
        <v>2</v>
      </c>
      <c r="C5" s="400"/>
      <c r="D5" s="400"/>
      <c r="E5" s="400"/>
      <c r="F5" s="400"/>
      <c r="G5" s="400"/>
      <c r="H5" s="400"/>
      <c r="I5" s="400"/>
    </row>
    <row r="6" spans="1:11" ht="15.6" x14ac:dyDescent="0.25">
      <c r="A6" s="3"/>
      <c r="B6" s="400" t="s">
        <v>3</v>
      </c>
      <c r="C6" s="400"/>
      <c r="D6" s="400"/>
      <c r="E6" s="400"/>
      <c r="F6" s="400"/>
      <c r="G6" s="400"/>
      <c r="H6" s="400"/>
      <c r="I6" s="400"/>
    </row>
    <row r="7" spans="1:11" ht="15.6" x14ac:dyDescent="0.25">
      <c r="A7" s="3"/>
      <c r="B7" s="400" t="s">
        <v>497</v>
      </c>
      <c r="C7" s="400"/>
      <c r="D7" s="400"/>
      <c r="E7" s="400"/>
      <c r="F7" s="400"/>
      <c r="G7" s="400"/>
      <c r="H7" s="400"/>
      <c r="I7" s="400"/>
    </row>
    <row r="8" spans="1:11" ht="15.6" x14ac:dyDescent="0.25">
      <c r="A8" s="397" t="s">
        <v>458</v>
      </c>
      <c r="B8" s="397"/>
      <c r="C8" s="401">
        <v>2018</v>
      </c>
      <c r="D8" s="401"/>
      <c r="E8" s="401"/>
      <c r="F8" s="401"/>
      <c r="G8" s="401"/>
      <c r="H8" s="401"/>
      <c r="I8" s="398" t="s">
        <v>23</v>
      </c>
      <c r="J8" s="398"/>
    </row>
    <row r="9" spans="1:11" ht="35.25" customHeight="1" x14ac:dyDescent="0.25">
      <c r="A9" s="388" t="s">
        <v>270</v>
      </c>
      <c r="B9" s="392" t="s">
        <v>10</v>
      </c>
      <c r="C9" s="395" t="s">
        <v>267</v>
      </c>
      <c r="D9" s="395"/>
      <c r="E9" s="386" t="s">
        <v>5</v>
      </c>
      <c r="F9" s="386"/>
      <c r="G9" s="386" t="s">
        <v>6</v>
      </c>
      <c r="H9" s="386"/>
      <c r="I9" s="388" t="s">
        <v>17</v>
      </c>
      <c r="J9" s="388"/>
    </row>
    <row r="10" spans="1:11" ht="32.25" customHeight="1" x14ac:dyDescent="0.25">
      <c r="A10" s="389"/>
      <c r="B10" s="393"/>
      <c r="C10" s="396"/>
      <c r="D10" s="396"/>
      <c r="E10" s="391" t="s">
        <v>8</v>
      </c>
      <c r="F10" s="391"/>
      <c r="G10" s="391" t="s">
        <v>9</v>
      </c>
      <c r="H10" s="391"/>
      <c r="I10" s="389"/>
      <c r="J10" s="389"/>
    </row>
    <row r="11" spans="1:11" ht="27.75" customHeight="1" x14ac:dyDescent="0.25">
      <c r="A11" s="389"/>
      <c r="B11" s="393"/>
      <c r="C11" s="56" t="s">
        <v>11</v>
      </c>
      <c r="D11" s="56" t="s">
        <v>12</v>
      </c>
      <c r="E11" s="56" t="s">
        <v>11</v>
      </c>
      <c r="F11" s="56" t="s">
        <v>12</v>
      </c>
      <c r="G11" s="56" t="s">
        <v>11</v>
      </c>
      <c r="H11" s="56" t="s">
        <v>12</v>
      </c>
      <c r="I11" s="389"/>
      <c r="J11" s="389"/>
    </row>
    <row r="12" spans="1:11" ht="27.75" customHeight="1" x14ac:dyDescent="0.25">
      <c r="A12" s="390"/>
      <c r="B12" s="394"/>
      <c r="C12" s="57" t="s">
        <v>13</v>
      </c>
      <c r="D12" s="57" t="s">
        <v>14</v>
      </c>
      <c r="E12" s="57" t="s">
        <v>13</v>
      </c>
      <c r="F12" s="57" t="s">
        <v>14</v>
      </c>
      <c r="G12" s="57" t="s">
        <v>13</v>
      </c>
      <c r="H12" s="57" t="s">
        <v>14</v>
      </c>
      <c r="I12" s="390"/>
      <c r="J12" s="390"/>
    </row>
    <row r="13" spans="1:11" ht="25.5" customHeight="1" thickBot="1" x14ac:dyDescent="0.3">
      <c r="A13" s="130">
        <v>45</v>
      </c>
      <c r="B13" s="128" t="s">
        <v>427</v>
      </c>
      <c r="C13" s="112">
        <f>SUM(G13+E13)</f>
        <v>19755</v>
      </c>
      <c r="D13" s="112">
        <v>1856</v>
      </c>
      <c r="E13" s="115">
        <v>14045</v>
      </c>
      <c r="F13" s="115">
        <v>569</v>
      </c>
      <c r="G13" s="115">
        <v>5710</v>
      </c>
      <c r="H13" s="115">
        <v>1287</v>
      </c>
      <c r="I13" s="407" t="s">
        <v>437</v>
      </c>
      <c r="J13" s="407"/>
    </row>
    <row r="14" spans="1:11" ht="25.5" customHeight="1" thickBot="1" x14ac:dyDescent="0.3">
      <c r="A14" s="131">
        <v>85</v>
      </c>
      <c r="B14" s="129" t="s">
        <v>418</v>
      </c>
      <c r="C14" s="113">
        <f t="shared" ref="C14:C22" si="0">SUM(G14+E14)</f>
        <v>25336</v>
      </c>
      <c r="D14" s="113">
        <f t="shared" ref="D14:D22" si="1">SUM(H14+F14)</f>
        <v>480</v>
      </c>
      <c r="E14" s="116">
        <v>24459</v>
      </c>
      <c r="F14" s="116">
        <v>338</v>
      </c>
      <c r="G14" s="116">
        <v>877</v>
      </c>
      <c r="H14" s="116">
        <v>142</v>
      </c>
      <c r="I14" s="402" t="s">
        <v>431</v>
      </c>
      <c r="J14" s="402"/>
    </row>
    <row r="15" spans="1:11" ht="25.5" customHeight="1" thickBot="1" x14ac:dyDescent="0.3">
      <c r="A15" s="132">
        <v>86</v>
      </c>
      <c r="B15" s="128" t="s">
        <v>425</v>
      </c>
      <c r="C15" s="112">
        <f t="shared" si="0"/>
        <v>11759</v>
      </c>
      <c r="D15" s="112">
        <f t="shared" si="1"/>
        <v>379</v>
      </c>
      <c r="E15" s="115">
        <v>11051</v>
      </c>
      <c r="F15" s="115">
        <v>227</v>
      </c>
      <c r="G15" s="115">
        <v>708</v>
      </c>
      <c r="H15" s="115">
        <v>152</v>
      </c>
      <c r="I15" s="403" t="s">
        <v>432</v>
      </c>
      <c r="J15" s="403"/>
    </row>
    <row r="16" spans="1:11" ht="25.5" customHeight="1" thickBot="1" x14ac:dyDescent="0.3">
      <c r="A16" s="131">
        <v>87</v>
      </c>
      <c r="B16" s="129" t="s">
        <v>562</v>
      </c>
      <c r="C16" s="253">
        <v>536</v>
      </c>
      <c r="D16" s="253">
        <v>18</v>
      </c>
      <c r="E16" s="254">
        <v>515</v>
      </c>
      <c r="F16" s="254">
        <v>14</v>
      </c>
      <c r="G16" s="254">
        <v>21</v>
      </c>
      <c r="H16" s="254">
        <v>4</v>
      </c>
      <c r="I16" s="405" t="s">
        <v>563</v>
      </c>
      <c r="J16" s="406"/>
    </row>
    <row r="17" spans="1:10" ht="25.5" customHeight="1" thickBot="1" x14ac:dyDescent="0.3">
      <c r="A17" s="131">
        <v>88</v>
      </c>
      <c r="B17" s="129" t="s">
        <v>500</v>
      </c>
      <c r="C17" s="113">
        <f t="shared" si="0"/>
        <v>59</v>
      </c>
      <c r="D17" s="113">
        <f t="shared" si="1"/>
        <v>2</v>
      </c>
      <c r="E17" s="116">
        <v>59</v>
      </c>
      <c r="F17" s="116">
        <v>2</v>
      </c>
      <c r="G17" s="116">
        <v>0</v>
      </c>
      <c r="H17" s="116">
        <v>0</v>
      </c>
      <c r="I17" s="402" t="s">
        <v>564</v>
      </c>
      <c r="J17" s="402"/>
    </row>
    <row r="18" spans="1:10" ht="25.5" customHeight="1" thickBot="1" x14ac:dyDescent="0.3">
      <c r="A18" s="132">
        <v>90</v>
      </c>
      <c r="B18" s="155" t="s">
        <v>390</v>
      </c>
      <c r="C18" s="185">
        <f t="shared" si="0"/>
        <v>180</v>
      </c>
      <c r="D18" s="185">
        <f t="shared" si="1"/>
        <v>16</v>
      </c>
      <c r="E18" s="127">
        <v>147</v>
      </c>
      <c r="F18" s="127">
        <v>6</v>
      </c>
      <c r="G18" s="127">
        <v>33</v>
      </c>
      <c r="H18" s="127">
        <v>10</v>
      </c>
      <c r="I18" s="403" t="s">
        <v>433</v>
      </c>
      <c r="J18" s="403"/>
    </row>
    <row r="19" spans="1:10" ht="25.5" customHeight="1" thickBot="1" x14ac:dyDescent="0.3">
      <c r="A19" s="131">
        <v>91</v>
      </c>
      <c r="B19" s="129" t="s">
        <v>428</v>
      </c>
      <c r="C19" s="113">
        <f t="shared" si="0"/>
        <v>2241</v>
      </c>
      <c r="D19" s="113">
        <f t="shared" si="1"/>
        <v>10</v>
      </c>
      <c r="E19" s="116">
        <v>2241</v>
      </c>
      <c r="F19" s="116">
        <v>10</v>
      </c>
      <c r="G19" s="116">
        <v>0</v>
      </c>
      <c r="H19" s="116">
        <v>0</v>
      </c>
      <c r="I19" s="402" t="s">
        <v>438</v>
      </c>
      <c r="J19" s="402"/>
    </row>
    <row r="20" spans="1:10" ht="25.5" customHeight="1" thickBot="1" x14ac:dyDescent="0.3">
      <c r="A20" s="132">
        <v>93</v>
      </c>
      <c r="B20" s="155" t="s">
        <v>429</v>
      </c>
      <c r="C20" s="185">
        <f t="shared" si="0"/>
        <v>3457</v>
      </c>
      <c r="D20" s="185">
        <f t="shared" si="1"/>
        <v>101</v>
      </c>
      <c r="E20" s="127">
        <v>3214</v>
      </c>
      <c r="F20" s="127">
        <v>51</v>
      </c>
      <c r="G20" s="127">
        <v>243</v>
      </c>
      <c r="H20" s="127">
        <v>50</v>
      </c>
      <c r="I20" s="403" t="s">
        <v>434</v>
      </c>
      <c r="J20" s="403"/>
    </row>
    <row r="21" spans="1:10" ht="25.5" customHeight="1" thickBot="1" x14ac:dyDescent="0.3">
      <c r="A21" s="131">
        <v>95</v>
      </c>
      <c r="B21" s="129" t="s">
        <v>430</v>
      </c>
      <c r="C21" s="113">
        <f t="shared" si="0"/>
        <v>1857</v>
      </c>
      <c r="D21" s="113">
        <f t="shared" si="1"/>
        <v>345</v>
      </c>
      <c r="E21" s="116">
        <v>807</v>
      </c>
      <c r="F21" s="116">
        <v>42</v>
      </c>
      <c r="G21" s="116">
        <v>1050</v>
      </c>
      <c r="H21" s="116">
        <v>303</v>
      </c>
      <c r="I21" s="402" t="s">
        <v>435</v>
      </c>
      <c r="J21" s="402"/>
    </row>
    <row r="22" spans="1:10" ht="25.5" customHeight="1" x14ac:dyDescent="0.25">
      <c r="A22" s="183">
        <v>96</v>
      </c>
      <c r="B22" s="155" t="s">
        <v>426</v>
      </c>
      <c r="C22" s="186">
        <f t="shared" si="0"/>
        <v>13046</v>
      </c>
      <c r="D22" s="186">
        <f t="shared" si="1"/>
        <v>1880</v>
      </c>
      <c r="E22" s="184">
        <v>6162</v>
      </c>
      <c r="F22" s="184">
        <v>247</v>
      </c>
      <c r="G22" s="184">
        <v>6884</v>
      </c>
      <c r="H22" s="184">
        <v>1633</v>
      </c>
      <c r="I22" s="404" t="s">
        <v>436</v>
      </c>
      <c r="J22" s="404"/>
    </row>
    <row r="23" spans="1:10" ht="37.200000000000003" customHeight="1" x14ac:dyDescent="0.25">
      <c r="A23" s="382" t="s">
        <v>7</v>
      </c>
      <c r="B23" s="382"/>
      <c r="C23" s="133">
        <f t="shared" ref="C23:H23" si="2">SUM(C13:C22)</f>
        <v>78226</v>
      </c>
      <c r="D23" s="133">
        <f t="shared" si="2"/>
        <v>5087</v>
      </c>
      <c r="E23" s="133">
        <f t="shared" si="2"/>
        <v>62700</v>
      </c>
      <c r="F23" s="133">
        <f t="shared" si="2"/>
        <v>1506</v>
      </c>
      <c r="G23" s="133">
        <f t="shared" si="2"/>
        <v>15526</v>
      </c>
      <c r="H23" s="133">
        <f t="shared" si="2"/>
        <v>3581</v>
      </c>
      <c r="I23" s="382" t="s">
        <v>4</v>
      </c>
      <c r="J23" s="382"/>
    </row>
  </sheetData>
  <mergeCells count="29">
    <mergeCell ref="I9:J12"/>
    <mergeCell ref="E10:F10"/>
    <mergeCell ref="G10:H10"/>
    <mergeCell ref="A23:B23"/>
    <mergeCell ref="I23:J23"/>
    <mergeCell ref="I14:J14"/>
    <mergeCell ref="I15:J15"/>
    <mergeCell ref="I18:J18"/>
    <mergeCell ref="I19:J19"/>
    <mergeCell ref="I22:J22"/>
    <mergeCell ref="I17:J17"/>
    <mergeCell ref="I16:J16"/>
    <mergeCell ref="I20:J20"/>
    <mergeCell ref="B2:I2"/>
    <mergeCell ref="B3:I3"/>
    <mergeCell ref="B5:I5"/>
    <mergeCell ref="B6:I6"/>
    <mergeCell ref="I21:J21"/>
    <mergeCell ref="B7:I7"/>
    <mergeCell ref="B4:I4"/>
    <mergeCell ref="I13:J13"/>
    <mergeCell ref="A8:B8"/>
    <mergeCell ref="I8:J8"/>
    <mergeCell ref="C8:H8"/>
    <mergeCell ref="A9:A12"/>
    <mergeCell ref="B9:B12"/>
    <mergeCell ref="C9:D10"/>
    <mergeCell ref="E9:F9"/>
    <mergeCell ref="G9:H9"/>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K49"/>
  <sheetViews>
    <sheetView view="pageBreakPreview" topLeftCell="A26" zoomScale="110" zoomScaleNormal="100" zoomScaleSheetLayoutView="110" workbookViewId="0">
      <selection activeCell="A44" sqref="A44:XFD44"/>
    </sheetView>
  </sheetViews>
  <sheetFormatPr defaultColWidth="9.09765625" defaultRowHeight="13.8" x14ac:dyDescent="0.25"/>
  <cols>
    <col min="1" max="1" width="5.69921875" style="4" customWidth="1"/>
    <col min="2" max="2" width="50.69921875" style="2" customWidth="1"/>
    <col min="3" max="8" width="8.69921875" style="2" customWidth="1"/>
    <col min="9" max="9" width="50.69921875" style="2" customWidth="1"/>
    <col min="10" max="10" width="5.69921875" style="2" customWidth="1"/>
    <col min="11" max="16384" width="9.09765625" style="2"/>
  </cols>
  <sheetData>
    <row r="1" spans="1:11" s="6" customFormat="1" x14ac:dyDescent="0.25">
      <c r="A1" s="284"/>
      <c r="B1" s="284"/>
      <c r="C1" s="284"/>
      <c r="D1" s="284"/>
      <c r="E1" s="284"/>
      <c r="F1" s="284"/>
      <c r="G1" s="284"/>
      <c r="H1" s="284"/>
      <c r="I1" s="284"/>
      <c r="J1" s="284"/>
      <c r="K1" s="11"/>
    </row>
    <row r="2" spans="1:11" ht="17.399999999999999" x14ac:dyDescent="0.25">
      <c r="A2" s="3"/>
      <c r="B2" s="399" t="s">
        <v>0</v>
      </c>
      <c r="C2" s="399"/>
      <c r="D2" s="399"/>
      <c r="E2" s="399"/>
      <c r="F2" s="399"/>
      <c r="G2" s="399"/>
      <c r="H2" s="399"/>
      <c r="I2" s="399"/>
    </row>
    <row r="3" spans="1:11" ht="17.399999999999999" x14ac:dyDescent="0.25">
      <c r="A3" s="3"/>
      <c r="B3" s="399" t="s">
        <v>1</v>
      </c>
      <c r="C3" s="399"/>
      <c r="D3" s="399"/>
      <c r="E3" s="399"/>
      <c r="F3" s="399"/>
      <c r="G3" s="399"/>
      <c r="H3" s="399"/>
      <c r="I3" s="399"/>
    </row>
    <row r="4" spans="1:11" ht="17.399999999999999" x14ac:dyDescent="0.25">
      <c r="A4" s="3"/>
      <c r="B4" s="265"/>
      <c r="C4" s="265"/>
      <c r="D4" s="265"/>
      <c r="E4" s="399" t="s">
        <v>581</v>
      </c>
      <c r="F4" s="399"/>
      <c r="G4" s="265"/>
      <c r="H4" s="265"/>
      <c r="I4" s="265"/>
    </row>
    <row r="5" spans="1:11" ht="15.6" x14ac:dyDescent="0.25">
      <c r="A5" s="3"/>
      <c r="B5" s="400" t="s">
        <v>2</v>
      </c>
      <c r="C5" s="400"/>
      <c r="D5" s="400"/>
      <c r="E5" s="400"/>
      <c r="F5" s="400"/>
      <c r="G5" s="400"/>
      <c r="H5" s="400"/>
      <c r="I5" s="400"/>
    </row>
    <row r="6" spans="1:11" ht="15.6" x14ac:dyDescent="0.25">
      <c r="A6" s="3"/>
      <c r="B6" s="400" t="s">
        <v>3</v>
      </c>
      <c r="C6" s="400"/>
      <c r="D6" s="400"/>
      <c r="E6" s="400"/>
      <c r="F6" s="400"/>
      <c r="G6" s="400"/>
      <c r="H6" s="400"/>
      <c r="I6" s="400"/>
    </row>
    <row r="7" spans="1:11" ht="15.6" x14ac:dyDescent="0.25">
      <c r="A7" s="3"/>
      <c r="B7" s="266"/>
      <c r="C7" s="266"/>
      <c r="D7" s="266"/>
      <c r="E7" s="400" t="s">
        <v>582</v>
      </c>
      <c r="F7" s="400"/>
      <c r="G7" s="266"/>
      <c r="H7" s="266"/>
      <c r="I7" s="266"/>
    </row>
    <row r="8" spans="1:11" ht="15.6" x14ac:dyDescent="0.25">
      <c r="A8" s="397" t="s">
        <v>459</v>
      </c>
      <c r="B8" s="397"/>
      <c r="C8" s="401">
        <v>2018</v>
      </c>
      <c r="D8" s="401"/>
      <c r="E8" s="401">
        <v>2008</v>
      </c>
      <c r="F8" s="401"/>
      <c r="G8" s="401"/>
      <c r="H8" s="401"/>
      <c r="I8" s="398" t="s">
        <v>24</v>
      </c>
      <c r="J8" s="398"/>
    </row>
    <row r="9" spans="1:11" ht="21" customHeight="1" x14ac:dyDescent="0.25">
      <c r="A9" s="388" t="s">
        <v>270</v>
      </c>
      <c r="B9" s="408" t="s">
        <v>10</v>
      </c>
      <c r="C9" s="395" t="s">
        <v>267</v>
      </c>
      <c r="D9" s="395"/>
      <c r="E9" s="386" t="s">
        <v>5</v>
      </c>
      <c r="F9" s="386"/>
      <c r="G9" s="386" t="s">
        <v>6</v>
      </c>
      <c r="H9" s="386"/>
      <c r="I9" s="388" t="s">
        <v>17</v>
      </c>
      <c r="J9" s="388"/>
    </row>
    <row r="10" spans="1:11" ht="26.25" customHeight="1" x14ac:dyDescent="0.25">
      <c r="A10" s="389"/>
      <c r="B10" s="409"/>
      <c r="C10" s="396"/>
      <c r="D10" s="396"/>
      <c r="E10" s="391" t="s">
        <v>8</v>
      </c>
      <c r="F10" s="391"/>
      <c r="G10" s="391"/>
      <c r="H10" s="391"/>
      <c r="I10" s="389"/>
      <c r="J10" s="389"/>
    </row>
    <row r="11" spans="1:11" x14ac:dyDescent="0.25">
      <c r="A11" s="389"/>
      <c r="B11" s="409"/>
      <c r="C11" s="152" t="s">
        <v>11</v>
      </c>
      <c r="D11" s="152" t="s">
        <v>12</v>
      </c>
      <c r="E11" s="152" t="s">
        <v>11</v>
      </c>
      <c r="F11" s="152" t="s">
        <v>12</v>
      </c>
      <c r="G11" s="152" t="s">
        <v>11</v>
      </c>
      <c r="H11" s="152" t="s">
        <v>12</v>
      </c>
      <c r="I11" s="389"/>
      <c r="J11" s="389"/>
    </row>
    <row r="12" spans="1:11" ht="11.25" customHeight="1" x14ac:dyDescent="0.25">
      <c r="A12" s="390"/>
      <c r="B12" s="410"/>
      <c r="C12" s="153" t="s">
        <v>13</v>
      </c>
      <c r="D12" s="153" t="s">
        <v>14</v>
      </c>
      <c r="E12" s="153" t="s">
        <v>13</v>
      </c>
      <c r="F12" s="153" t="s">
        <v>14</v>
      </c>
      <c r="G12" s="153" t="s">
        <v>13</v>
      </c>
      <c r="H12" s="153" t="s">
        <v>14</v>
      </c>
      <c r="I12" s="390"/>
      <c r="J12" s="390"/>
    </row>
    <row r="13" spans="1:11" ht="14.4" thickBot="1" x14ac:dyDescent="0.3">
      <c r="A13" s="156">
        <v>4521</v>
      </c>
      <c r="B13" s="155" t="s">
        <v>387</v>
      </c>
      <c r="C13" s="245">
        <v>16809</v>
      </c>
      <c r="D13" s="245">
        <v>1607</v>
      </c>
      <c r="E13" s="246">
        <v>11871</v>
      </c>
      <c r="F13" s="246">
        <v>470</v>
      </c>
      <c r="G13" s="246">
        <v>4938</v>
      </c>
      <c r="H13" s="246">
        <v>1137</v>
      </c>
      <c r="I13" s="411" t="s">
        <v>407</v>
      </c>
      <c r="J13" s="412"/>
    </row>
    <row r="14" spans="1:11" ht="14.4" thickBot="1" x14ac:dyDescent="0.3">
      <c r="A14" s="131">
        <v>4522</v>
      </c>
      <c r="B14" s="129" t="s">
        <v>369</v>
      </c>
      <c r="C14" s="247">
        <v>1846</v>
      </c>
      <c r="D14" s="247">
        <v>143</v>
      </c>
      <c r="E14" s="248">
        <v>1420</v>
      </c>
      <c r="F14" s="248">
        <v>75</v>
      </c>
      <c r="G14" s="248">
        <v>426</v>
      </c>
      <c r="H14" s="248">
        <v>68</v>
      </c>
      <c r="I14" s="405" t="s">
        <v>349</v>
      </c>
      <c r="J14" s="406"/>
    </row>
    <row r="15" spans="1:11" ht="14.4" thickBot="1" x14ac:dyDescent="0.3">
      <c r="A15" s="156">
        <v>4529</v>
      </c>
      <c r="B15" s="155" t="s">
        <v>405</v>
      </c>
      <c r="C15" s="245">
        <v>898</v>
      </c>
      <c r="D15" s="245">
        <v>80</v>
      </c>
      <c r="E15" s="246">
        <v>616</v>
      </c>
      <c r="F15" s="246">
        <v>18</v>
      </c>
      <c r="G15" s="246">
        <v>282</v>
      </c>
      <c r="H15" s="246">
        <v>62</v>
      </c>
      <c r="I15" s="411" t="s">
        <v>404</v>
      </c>
      <c r="J15" s="412"/>
    </row>
    <row r="16" spans="1:11" ht="14.4" thickBot="1" x14ac:dyDescent="0.3">
      <c r="A16" s="131">
        <v>4540</v>
      </c>
      <c r="B16" s="129" t="s">
        <v>410</v>
      </c>
      <c r="C16" s="247">
        <v>202</v>
      </c>
      <c r="D16" s="247">
        <v>26</v>
      </c>
      <c r="E16" s="248">
        <v>138</v>
      </c>
      <c r="F16" s="248">
        <v>6</v>
      </c>
      <c r="G16" s="248">
        <v>64</v>
      </c>
      <c r="H16" s="248">
        <v>20</v>
      </c>
      <c r="I16" s="405" t="s">
        <v>403</v>
      </c>
      <c r="J16" s="406"/>
    </row>
    <row r="17" spans="1:10" ht="14.4" thickBot="1" x14ac:dyDescent="0.3">
      <c r="A17" s="156">
        <v>8511</v>
      </c>
      <c r="B17" s="155" t="s">
        <v>370</v>
      </c>
      <c r="C17" s="245">
        <v>4002</v>
      </c>
      <c r="D17" s="245">
        <v>149</v>
      </c>
      <c r="E17" s="246">
        <v>3803</v>
      </c>
      <c r="F17" s="246">
        <v>127</v>
      </c>
      <c r="G17" s="246">
        <v>199</v>
      </c>
      <c r="H17" s="246">
        <v>22</v>
      </c>
      <c r="I17" s="411" t="s">
        <v>350</v>
      </c>
      <c r="J17" s="412"/>
    </row>
    <row r="18" spans="1:10" ht="14.4" thickBot="1" x14ac:dyDescent="0.3">
      <c r="A18" s="131">
        <v>8512</v>
      </c>
      <c r="B18" s="129" t="s">
        <v>371</v>
      </c>
      <c r="C18" s="247">
        <v>2399</v>
      </c>
      <c r="D18" s="247">
        <v>30</v>
      </c>
      <c r="E18" s="248">
        <v>2399</v>
      </c>
      <c r="F18" s="248">
        <v>30</v>
      </c>
      <c r="G18" s="248">
        <v>0</v>
      </c>
      <c r="H18" s="248">
        <v>0</v>
      </c>
      <c r="I18" s="405" t="s">
        <v>351</v>
      </c>
      <c r="J18" s="406"/>
    </row>
    <row r="19" spans="1:10" ht="14.4" thickBot="1" x14ac:dyDescent="0.3">
      <c r="A19" s="156">
        <v>8513</v>
      </c>
      <c r="B19" s="155" t="s">
        <v>372</v>
      </c>
      <c r="C19" s="245">
        <v>182</v>
      </c>
      <c r="D19" s="245">
        <v>4</v>
      </c>
      <c r="E19" s="246">
        <v>182</v>
      </c>
      <c r="F19" s="246">
        <v>4</v>
      </c>
      <c r="G19" s="246">
        <v>0</v>
      </c>
      <c r="H19" s="246">
        <v>0</v>
      </c>
      <c r="I19" s="411" t="s">
        <v>352</v>
      </c>
      <c r="J19" s="412"/>
    </row>
    <row r="20" spans="1:10" ht="14.4" thickBot="1" x14ac:dyDescent="0.3">
      <c r="A20" s="131">
        <v>8514</v>
      </c>
      <c r="B20" s="129" t="s">
        <v>373</v>
      </c>
      <c r="C20" s="247">
        <v>13537</v>
      </c>
      <c r="D20" s="247">
        <v>76</v>
      </c>
      <c r="E20" s="248">
        <v>13537</v>
      </c>
      <c r="F20" s="248">
        <v>76</v>
      </c>
      <c r="G20" s="248">
        <v>0</v>
      </c>
      <c r="H20" s="248">
        <v>0</v>
      </c>
      <c r="I20" s="405" t="s">
        <v>16</v>
      </c>
      <c r="J20" s="406"/>
    </row>
    <row r="21" spans="1:10" ht="14.4" thickBot="1" x14ac:dyDescent="0.3">
      <c r="A21" s="156">
        <v>8521</v>
      </c>
      <c r="B21" s="155" t="s">
        <v>374</v>
      </c>
      <c r="C21" s="245">
        <v>97</v>
      </c>
      <c r="D21" s="245">
        <v>2</v>
      </c>
      <c r="E21" s="246">
        <v>97</v>
      </c>
      <c r="F21" s="246">
        <v>2</v>
      </c>
      <c r="G21" s="246">
        <v>0</v>
      </c>
      <c r="H21" s="246">
        <v>0</v>
      </c>
      <c r="I21" s="411" t="s">
        <v>353</v>
      </c>
      <c r="J21" s="412"/>
    </row>
    <row r="22" spans="1:10" ht="14.4" thickBot="1" x14ac:dyDescent="0.3">
      <c r="A22" s="131" t="s">
        <v>514</v>
      </c>
      <c r="B22" s="129" t="s">
        <v>515</v>
      </c>
      <c r="C22" s="247">
        <v>54</v>
      </c>
      <c r="D22" s="247">
        <v>1</v>
      </c>
      <c r="E22" s="248">
        <v>54</v>
      </c>
      <c r="F22" s="248">
        <v>1</v>
      </c>
      <c r="G22" s="248">
        <v>0</v>
      </c>
      <c r="H22" s="248">
        <v>0</v>
      </c>
      <c r="I22" s="405" t="s">
        <v>516</v>
      </c>
      <c r="J22" s="406"/>
    </row>
    <row r="23" spans="1:10" ht="14.4" thickBot="1" x14ac:dyDescent="0.3">
      <c r="A23" s="156">
        <v>8530</v>
      </c>
      <c r="B23" s="155" t="s">
        <v>375</v>
      </c>
      <c r="C23" s="245">
        <v>1026</v>
      </c>
      <c r="D23" s="245">
        <v>4</v>
      </c>
      <c r="E23" s="246">
        <v>1026</v>
      </c>
      <c r="F23" s="246">
        <v>4</v>
      </c>
      <c r="G23" s="246">
        <v>0</v>
      </c>
      <c r="H23" s="246">
        <v>0</v>
      </c>
      <c r="I23" s="411" t="s">
        <v>15</v>
      </c>
      <c r="J23" s="412"/>
    </row>
    <row r="24" spans="1:10" ht="14.4" thickBot="1" x14ac:dyDescent="0.3">
      <c r="A24" s="131">
        <v>8541</v>
      </c>
      <c r="B24" s="129" t="s">
        <v>376</v>
      </c>
      <c r="C24" s="247">
        <v>41</v>
      </c>
      <c r="D24" s="247">
        <v>7</v>
      </c>
      <c r="E24" s="248">
        <v>10</v>
      </c>
      <c r="F24" s="248">
        <v>1</v>
      </c>
      <c r="G24" s="248">
        <v>31</v>
      </c>
      <c r="H24" s="248">
        <v>6</v>
      </c>
      <c r="I24" s="405" t="s">
        <v>354</v>
      </c>
      <c r="J24" s="406"/>
    </row>
    <row r="25" spans="1:10" ht="14.4" thickBot="1" x14ac:dyDescent="0.3">
      <c r="A25" s="156">
        <v>8542</v>
      </c>
      <c r="B25" s="155" t="s">
        <v>377</v>
      </c>
      <c r="C25" s="245">
        <v>149</v>
      </c>
      <c r="D25" s="245">
        <v>12</v>
      </c>
      <c r="E25" s="246">
        <v>116</v>
      </c>
      <c r="F25" s="246">
        <v>6</v>
      </c>
      <c r="G25" s="246">
        <v>33</v>
      </c>
      <c r="H25" s="246">
        <v>6</v>
      </c>
      <c r="I25" s="411" t="s">
        <v>355</v>
      </c>
      <c r="J25" s="412"/>
    </row>
    <row r="26" spans="1:10" ht="14.4" thickBot="1" x14ac:dyDescent="0.3">
      <c r="A26" s="131">
        <v>8543</v>
      </c>
      <c r="B26" s="129" t="s">
        <v>388</v>
      </c>
      <c r="C26" s="247">
        <v>419</v>
      </c>
      <c r="D26" s="247">
        <v>31</v>
      </c>
      <c r="E26" s="248">
        <v>287</v>
      </c>
      <c r="F26" s="248">
        <v>10</v>
      </c>
      <c r="G26" s="248">
        <v>132</v>
      </c>
      <c r="H26" s="248">
        <v>21</v>
      </c>
      <c r="I26" s="405" t="s">
        <v>356</v>
      </c>
      <c r="J26" s="406"/>
    </row>
    <row r="27" spans="1:10" ht="14.4" thickBot="1" x14ac:dyDescent="0.3">
      <c r="A27" s="156">
        <v>8544</v>
      </c>
      <c r="B27" s="155" t="s">
        <v>378</v>
      </c>
      <c r="C27" s="245">
        <v>1090</v>
      </c>
      <c r="D27" s="245">
        <v>6</v>
      </c>
      <c r="E27" s="246">
        <v>1090</v>
      </c>
      <c r="F27" s="246">
        <v>6</v>
      </c>
      <c r="G27" s="246">
        <v>0</v>
      </c>
      <c r="H27" s="246">
        <v>0</v>
      </c>
      <c r="I27" s="411" t="s">
        <v>357</v>
      </c>
      <c r="J27" s="412"/>
    </row>
    <row r="28" spans="1:10" ht="14.4" thickBot="1" x14ac:dyDescent="0.3">
      <c r="A28" s="131">
        <v>8545</v>
      </c>
      <c r="B28" s="129" t="s">
        <v>379</v>
      </c>
      <c r="C28" s="247">
        <v>972</v>
      </c>
      <c r="D28" s="247">
        <v>82</v>
      </c>
      <c r="E28" s="248">
        <v>732</v>
      </c>
      <c r="F28" s="248">
        <v>35</v>
      </c>
      <c r="G28" s="248">
        <v>240</v>
      </c>
      <c r="H28" s="248">
        <v>47</v>
      </c>
      <c r="I28" s="405" t="s">
        <v>358</v>
      </c>
      <c r="J28" s="406"/>
    </row>
    <row r="29" spans="1:10" ht="14.4" thickBot="1" x14ac:dyDescent="0.3">
      <c r="A29" s="156">
        <v>8548</v>
      </c>
      <c r="B29" s="155" t="s">
        <v>380</v>
      </c>
      <c r="C29" s="245">
        <v>1368</v>
      </c>
      <c r="D29" s="245">
        <v>76</v>
      </c>
      <c r="E29" s="246">
        <v>1126</v>
      </c>
      <c r="F29" s="246">
        <v>36</v>
      </c>
      <c r="G29" s="246">
        <v>242</v>
      </c>
      <c r="H29" s="246">
        <v>40</v>
      </c>
      <c r="I29" s="411" t="s">
        <v>402</v>
      </c>
      <c r="J29" s="412"/>
    </row>
    <row r="30" spans="1:10" ht="14.4" thickBot="1" x14ac:dyDescent="0.3">
      <c r="A30" s="131">
        <v>8610</v>
      </c>
      <c r="B30" s="129" t="s">
        <v>381</v>
      </c>
      <c r="C30" s="247">
        <v>3061</v>
      </c>
      <c r="D30" s="247">
        <v>14</v>
      </c>
      <c r="E30" s="248">
        <v>3061</v>
      </c>
      <c r="F30" s="248">
        <v>14</v>
      </c>
      <c r="G30" s="248">
        <v>0</v>
      </c>
      <c r="H30" s="248">
        <v>0</v>
      </c>
      <c r="I30" s="405" t="s">
        <v>359</v>
      </c>
      <c r="J30" s="406"/>
    </row>
    <row r="31" spans="1:10" ht="14.4" thickBot="1" x14ac:dyDescent="0.3">
      <c r="A31" s="156">
        <v>8621</v>
      </c>
      <c r="B31" s="155" t="s">
        <v>389</v>
      </c>
      <c r="C31" s="245">
        <v>1777</v>
      </c>
      <c r="D31" s="245">
        <v>74</v>
      </c>
      <c r="E31" s="246">
        <v>1640</v>
      </c>
      <c r="F31" s="246">
        <v>44</v>
      </c>
      <c r="G31" s="246">
        <v>137</v>
      </c>
      <c r="H31" s="246">
        <v>30</v>
      </c>
      <c r="I31" s="411" t="s">
        <v>360</v>
      </c>
      <c r="J31" s="412"/>
    </row>
    <row r="32" spans="1:10" ht="14.4" thickBot="1" x14ac:dyDescent="0.3">
      <c r="A32" s="131">
        <v>8622</v>
      </c>
      <c r="B32" s="129" t="s">
        <v>382</v>
      </c>
      <c r="C32" s="247">
        <v>2016</v>
      </c>
      <c r="D32" s="247">
        <v>127</v>
      </c>
      <c r="E32" s="248">
        <v>1784</v>
      </c>
      <c r="F32" s="248">
        <v>75</v>
      </c>
      <c r="G32" s="248">
        <v>232</v>
      </c>
      <c r="H32" s="248">
        <v>52</v>
      </c>
      <c r="I32" s="405" t="s">
        <v>361</v>
      </c>
      <c r="J32" s="406"/>
    </row>
    <row r="33" spans="1:10" ht="14.4" thickBot="1" x14ac:dyDescent="0.3">
      <c r="A33" s="156">
        <v>8623</v>
      </c>
      <c r="B33" s="155" t="s">
        <v>383</v>
      </c>
      <c r="C33" s="245">
        <v>3721</v>
      </c>
      <c r="D33" s="245">
        <v>118</v>
      </c>
      <c r="E33" s="246">
        <v>3492</v>
      </c>
      <c r="F33" s="246">
        <v>70</v>
      </c>
      <c r="G33" s="246">
        <v>229</v>
      </c>
      <c r="H33" s="246">
        <v>48</v>
      </c>
      <c r="I33" s="411" t="s">
        <v>362</v>
      </c>
      <c r="J33" s="412"/>
    </row>
    <row r="34" spans="1:10" ht="14.4" thickBot="1" x14ac:dyDescent="0.3">
      <c r="A34" s="131">
        <v>8690</v>
      </c>
      <c r="B34" s="129" t="s">
        <v>384</v>
      </c>
      <c r="C34" s="247">
        <v>1184</v>
      </c>
      <c r="D34" s="247">
        <v>46</v>
      </c>
      <c r="E34" s="248">
        <v>1074</v>
      </c>
      <c r="F34" s="248">
        <v>24</v>
      </c>
      <c r="G34" s="248">
        <v>110</v>
      </c>
      <c r="H34" s="248">
        <v>22</v>
      </c>
      <c r="I34" s="405" t="s">
        <v>363</v>
      </c>
      <c r="J34" s="406"/>
    </row>
    <row r="35" spans="1:10" ht="15.75" customHeight="1" thickBot="1" x14ac:dyDescent="0.3">
      <c r="A35" s="255">
        <v>8700</v>
      </c>
      <c r="B35" s="129" t="s">
        <v>562</v>
      </c>
      <c r="C35" s="256">
        <v>536</v>
      </c>
      <c r="D35" s="256">
        <v>18</v>
      </c>
      <c r="E35" s="257">
        <v>515</v>
      </c>
      <c r="F35" s="257">
        <v>14</v>
      </c>
      <c r="G35" s="257">
        <v>21</v>
      </c>
      <c r="H35" s="257">
        <v>4</v>
      </c>
      <c r="I35" s="405" t="s">
        <v>565</v>
      </c>
      <c r="J35" s="406"/>
    </row>
    <row r="36" spans="1:10" ht="14.4" thickBot="1" x14ac:dyDescent="0.3">
      <c r="A36" s="156">
        <v>8810</v>
      </c>
      <c r="B36" s="155" t="s">
        <v>502</v>
      </c>
      <c r="C36" s="245">
        <v>59</v>
      </c>
      <c r="D36" s="245">
        <v>2</v>
      </c>
      <c r="E36" s="246">
        <v>59</v>
      </c>
      <c r="F36" s="246">
        <v>2</v>
      </c>
      <c r="G36" s="246">
        <v>0</v>
      </c>
      <c r="H36" s="246">
        <v>0</v>
      </c>
      <c r="I36" s="411" t="s">
        <v>504</v>
      </c>
      <c r="J36" s="412"/>
    </row>
    <row r="37" spans="1:10" ht="15.75" customHeight="1" thickBot="1" x14ac:dyDescent="0.3">
      <c r="A37" s="131">
        <v>9000</v>
      </c>
      <c r="B37" s="129" t="s">
        <v>390</v>
      </c>
      <c r="C37" s="247">
        <v>180</v>
      </c>
      <c r="D37" s="247">
        <v>16</v>
      </c>
      <c r="E37" s="248">
        <v>147</v>
      </c>
      <c r="F37" s="248">
        <v>6</v>
      </c>
      <c r="G37" s="248">
        <v>33</v>
      </c>
      <c r="H37" s="248">
        <v>10</v>
      </c>
      <c r="I37" s="405" t="s">
        <v>364</v>
      </c>
      <c r="J37" s="406"/>
    </row>
    <row r="38" spans="1:10" ht="14.4" thickBot="1" x14ac:dyDescent="0.3">
      <c r="A38" s="156">
        <v>9103</v>
      </c>
      <c r="B38" s="155" t="s">
        <v>406</v>
      </c>
      <c r="C38" s="245">
        <v>2241</v>
      </c>
      <c r="D38" s="245">
        <v>10</v>
      </c>
      <c r="E38" s="246">
        <v>2241</v>
      </c>
      <c r="F38" s="246">
        <v>10</v>
      </c>
      <c r="G38" s="246">
        <v>0</v>
      </c>
      <c r="H38" s="246">
        <v>0</v>
      </c>
      <c r="I38" s="411" t="s">
        <v>401</v>
      </c>
      <c r="J38" s="412"/>
    </row>
    <row r="39" spans="1:10" ht="14.4" thickBot="1" x14ac:dyDescent="0.3">
      <c r="A39" s="131">
        <v>9312</v>
      </c>
      <c r="B39" s="129" t="s">
        <v>385</v>
      </c>
      <c r="C39" s="247">
        <v>1272</v>
      </c>
      <c r="D39" s="247">
        <v>78</v>
      </c>
      <c r="E39" s="248">
        <v>1059</v>
      </c>
      <c r="F39" s="248">
        <v>33</v>
      </c>
      <c r="G39" s="248">
        <v>213</v>
      </c>
      <c r="H39" s="248">
        <v>45</v>
      </c>
      <c r="I39" s="405" t="s">
        <v>365</v>
      </c>
      <c r="J39" s="406"/>
    </row>
    <row r="40" spans="1:10" ht="14.4" thickBot="1" x14ac:dyDescent="0.3">
      <c r="A40" s="156">
        <v>9319</v>
      </c>
      <c r="B40" s="155" t="s">
        <v>386</v>
      </c>
      <c r="C40" s="245">
        <v>9</v>
      </c>
      <c r="D40" s="245">
        <v>1</v>
      </c>
      <c r="E40" s="246">
        <v>0</v>
      </c>
      <c r="F40" s="246">
        <v>0</v>
      </c>
      <c r="G40" s="246">
        <v>9</v>
      </c>
      <c r="H40" s="246">
        <v>1</v>
      </c>
      <c r="I40" s="411" t="s">
        <v>366</v>
      </c>
      <c r="J40" s="412"/>
    </row>
    <row r="41" spans="1:10" ht="14.4" thickBot="1" x14ac:dyDescent="0.3">
      <c r="A41" s="131">
        <v>9321</v>
      </c>
      <c r="B41" s="129" t="s">
        <v>391</v>
      </c>
      <c r="C41" s="247">
        <v>487</v>
      </c>
      <c r="D41" s="247">
        <v>14</v>
      </c>
      <c r="E41" s="248">
        <v>466</v>
      </c>
      <c r="F41" s="248">
        <v>10</v>
      </c>
      <c r="G41" s="248">
        <v>21</v>
      </c>
      <c r="H41" s="248">
        <v>4</v>
      </c>
      <c r="I41" s="405" t="s">
        <v>367</v>
      </c>
      <c r="J41" s="406"/>
    </row>
    <row r="42" spans="1:10" ht="14.4" thickBot="1" x14ac:dyDescent="0.3">
      <c r="A42" s="156">
        <v>9329</v>
      </c>
      <c r="B42" s="155" t="s">
        <v>392</v>
      </c>
      <c r="C42" s="245">
        <v>1689</v>
      </c>
      <c r="D42" s="245">
        <v>8</v>
      </c>
      <c r="E42" s="246">
        <v>1689</v>
      </c>
      <c r="F42" s="246">
        <v>8</v>
      </c>
      <c r="G42" s="246">
        <v>0</v>
      </c>
      <c r="H42" s="246">
        <v>0</v>
      </c>
      <c r="I42" s="411" t="s">
        <v>400</v>
      </c>
      <c r="J42" s="412"/>
    </row>
    <row r="43" spans="1:10" ht="21" thickBot="1" x14ac:dyDescent="0.3">
      <c r="A43" s="131">
        <v>9500</v>
      </c>
      <c r="B43" s="129" t="s">
        <v>393</v>
      </c>
      <c r="C43" s="247">
        <v>1857</v>
      </c>
      <c r="D43" s="247">
        <v>345</v>
      </c>
      <c r="E43" s="248">
        <v>807</v>
      </c>
      <c r="F43" s="248">
        <v>42</v>
      </c>
      <c r="G43" s="248">
        <v>1050</v>
      </c>
      <c r="H43" s="248">
        <v>303</v>
      </c>
      <c r="I43" s="405" t="s">
        <v>408</v>
      </c>
      <c r="J43" s="406"/>
    </row>
    <row r="44" spans="1:10" ht="14.7" customHeight="1" thickBot="1" x14ac:dyDescent="0.3">
      <c r="A44" s="156">
        <v>9601</v>
      </c>
      <c r="B44" s="155" t="s">
        <v>395</v>
      </c>
      <c r="C44" s="245">
        <v>3576</v>
      </c>
      <c r="D44" s="245">
        <v>567</v>
      </c>
      <c r="E44" s="246">
        <v>1647</v>
      </c>
      <c r="F44" s="246">
        <v>45</v>
      </c>
      <c r="G44" s="246">
        <v>1929</v>
      </c>
      <c r="H44" s="246">
        <v>522</v>
      </c>
      <c r="I44" s="411" t="s">
        <v>398</v>
      </c>
      <c r="J44" s="412"/>
    </row>
    <row r="45" spans="1:10" ht="14.4" thickBot="1" x14ac:dyDescent="0.3">
      <c r="A45" s="131">
        <v>9602</v>
      </c>
      <c r="B45" s="129" t="s">
        <v>394</v>
      </c>
      <c r="C45" s="247">
        <v>8248</v>
      </c>
      <c r="D45" s="247">
        <v>1238</v>
      </c>
      <c r="E45" s="248">
        <v>3595</v>
      </c>
      <c r="F45" s="248">
        <v>180</v>
      </c>
      <c r="G45" s="248">
        <v>4653</v>
      </c>
      <c r="H45" s="248">
        <v>1058</v>
      </c>
      <c r="I45" s="405" t="s">
        <v>368</v>
      </c>
      <c r="J45" s="406"/>
    </row>
    <row r="46" spans="1:10" x14ac:dyDescent="0.25">
      <c r="A46" s="157">
        <v>9609</v>
      </c>
      <c r="B46" s="158" t="s">
        <v>396</v>
      </c>
      <c r="C46" s="249">
        <v>1222</v>
      </c>
      <c r="D46" s="249">
        <v>75</v>
      </c>
      <c r="E46" s="250">
        <v>920</v>
      </c>
      <c r="F46" s="250">
        <v>22</v>
      </c>
      <c r="G46" s="250">
        <v>302</v>
      </c>
      <c r="H46" s="250">
        <v>53</v>
      </c>
      <c r="I46" s="415" t="s">
        <v>397</v>
      </c>
      <c r="J46" s="416"/>
    </row>
    <row r="47" spans="1:10" ht="24" customHeight="1" x14ac:dyDescent="0.25">
      <c r="A47" s="413" t="s">
        <v>7</v>
      </c>
      <c r="B47" s="414"/>
      <c r="C47" s="251">
        <f t="shared" ref="C47:G47" si="0">SUM(C13:C46)</f>
        <v>78226</v>
      </c>
      <c r="D47" s="251">
        <f t="shared" si="0"/>
        <v>5087</v>
      </c>
      <c r="E47" s="251">
        <f t="shared" si="0"/>
        <v>62700</v>
      </c>
      <c r="F47" s="251">
        <f t="shared" si="0"/>
        <v>1506</v>
      </c>
      <c r="G47" s="251">
        <f t="shared" si="0"/>
        <v>15526</v>
      </c>
      <c r="H47" s="251">
        <f>SUM(H13:H46)</f>
        <v>3581</v>
      </c>
      <c r="I47" s="417" t="s">
        <v>4</v>
      </c>
      <c r="J47" s="418"/>
    </row>
    <row r="48" spans="1:10" ht="31.2" customHeight="1" x14ac:dyDescent="0.25">
      <c r="E48" s="258"/>
      <c r="H48" s="258"/>
    </row>
    <row r="49" ht="30" customHeight="1" x14ac:dyDescent="0.25"/>
  </sheetData>
  <mergeCells count="53">
    <mergeCell ref="A47:B47"/>
    <mergeCell ref="I43:J43"/>
    <mergeCell ref="I44:J44"/>
    <mergeCell ref="I45:J45"/>
    <mergeCell ref="I46:J46"/>
    <mergeCell ref="I47:J47"/>
    <mergeCell ref="I39:J39"/>
    <mergeCell ref="I40:J40"/>
    <mergeCell ref="I41:J41"/>
    <mergeCell ref="I42:J42"/>
    <mergeCell ref="I34:J34"/>
    <mergeCell ref="I36:J36"/>
    <mergeCell ref="I37:J37"/>
    <mergeCell ref="I38:J38"/>
    <mergeCell ref="I35:J35"/>
    <mergeCell ref="I29:J29"/>
    <mergeCell ref="I30:J30"/>
    <mergeCell ref="I31:J31"/>
    <mergeCell ref="I32:J32"/>
    <mergeCell ref="I33:J33"/>
    <mergeCell ref="I24:J24"/>
    <mergeCell ref="I25:J25"/>
    <mergeCell ref="I26:J26"/>
    <mergeCell ref="I27:J27"/>
    <mergeCell ref="I28:J28"/>
    <mergeCell ref="I18:J18"/>
    <mergeCell ref="I19:J19"/>
    <mergeCell ref="I20:J20"/>
    <mergeCell ref="I21:J21"/>
    <mergeCell ref="I23:J23"/>
    <mergeCell ref="I22:J22"/>
    <mergeCell ref="I13:J13"/>
    <mergeCell ref="I14:J14"/>
    <mergeCell ref="I15:J15"/>
    <mergeCell ref="I16:J16"/>
    <mergeCell ref="I17:J17"/>
    <mergeCell ref="E4:F4"/>
    <mergeCell ref="E7:F7"/>
    <mergeCell ref="C9:D10"/>
    <mergeCell ref="I9:J12"/>
    <mergeCell ref="B2:I2"/>
    <mergeCell ref="B3:I3"/>
    <mergeCell ref="E10:F10"/>
    <mergeCell ref="I8:J8"/>
    <mergeCell ref="B9:B12"/>
    <mergeCell ref="C8:H8"/>
    <mergeCell ref="G10:H10"/>
    <mergeCell ref="A9:A12"/>
    <mergeCell ref="B5:I5"/>
    <mergeCell ref="B6:I6"/>
    <mergeCell ref="A8:B8"/>
    <mergeCell ref="E9:F9"/>
    <mergeCell ref="G9:H9"/>
  </mergeCells>
  <printOptions horizontalCentered="1"/>
  <pageMargins left="0" right="0" top="0.59055118110236227" bottom="0"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3:A4"/>
  <sheetViews>
    <sheetView view="pageBreakPreview" topLeftCell="A21" zoomScaleNormal="100" zoomScaleSheetLayoutView="100" workbookViewId="0">
      <selection activeCell="A2" sqref="A2:XFD2"/>
    </sheetView>
  </sheetViews>
  <sheetFormatPr defaultRowHeight="13.8" x14ac:dyDescent="0.25"/>
  <cols>
    <col min="1" max="1" width="64.69921875" customWidth="1"/>
  </cols>
  <sheetData>
    <row r="3" spans="1:1" ht="246" customHeight="1" x14ac:dyDescent="0.25"/>
    <row r="4" spans="1:1" ht="203.25" customHeight="1" x14ac:dyDescent="0.25">
      <c r="A4" s="13" t="s">
        <v>341</v>
      </c>
    </row>
  </sheetData>
  <printOptions horizontalCentered="1" verticalCentered="1"/>
  <pageMargins left="0.7" right="0.7" top="0.75" bottom="0.75" header="0.3" footer="0.3"/>
  <pageSetup paperSize="9" orientation="landscape" r:id="rId1"/>
  <rowBreaks count="2" manualBreakCount="2">
    <brk id="3" man="1"/>
    <brk id="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topLeftCell="A24" zoomScale="120" zoomScaleNormal="130" zoomScaleSheetLayoutView="120" workbookViewId="0">
      <selection activeCell="A24" sqref="A1:XFD1048576"/>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19</v>
      </c>
      <c r="C2" s="399"/>
      <c r="D2" s="399"/>
      <c r="E2" s="399"/>
      <c r="F2" s="399"/>
      <c r="G2" s="399"/>
      <c r="H2" s="399"/>
      <c r="I2" s="399"/>
      <c r="J2" s="399"/>
      <c r="K2" s="399"/>
      <c r="L2" s="399"/>
    </row>
    <row r="3" spans="1:14" ht="17.399999999999999" x14ac:dyDescent="0.25">
      <c r="A3" s="3"/>
      <c r="B3" s="399" t="s">
        <v>21</v>
      </c>
      <c r="C3" s="399"/>
      <c r="D3" s="399"/>
      <c r="E3" s="399"/>
      <c r="F3" s="399"/>
      <c r="G3" s="399"/>
      <c r="H3" s="399"/>
      <c r="I3" s="399"/>
      <c r="J3" s="399"/>
      <c r="K3" s="399"/>
      <c r="L3" s="399"/>
    </row>
    <row r="4" spans="1:14" ht="15.6" x14ac:dyDescent="0.25">
      <c r="A4" s="3"/>
      <c r="B4" s="400" t="s">
        <v>20</v>
      </c>
      <c r="C4" s="400"/>
      <c r="D4" s="400"/>
      <c r="E4" s="400"/>
      <c r="F4" s="400"/>
      <c r="G4" s="400"/>
      <c r="H4" s="400"/>
      <c r="I4" s="400"/>
      <c r="J4" s="400"/>
      <c r="K4" s="400"/>
      <c r="L4" s="400"/>
    </row>
    <row r="5" spans="1:14" ht="15.6" x14ac:dyDescent="0.25">
      <c r="A5" s="3"/>
      <c r="B5" s="400" t="s">
        <v>22</v>
      </c>
      <c r="C5" s="400"/>
      <c r="D5" s="400"/>
      <c r="E5" s="400"/>
      <c r="F5" s="400"/>
      <c r="G5" s="400"/>
      <c r="H5" s="400"/>
      <c r="I5" s="400"/>
      <c r="J5" s="400"/>
      <c r="K5" s="400"/>
      <c r="L5" s="400"/>
    </row>
    <row r="6" spans="1:14" ht="15.6" x14ac:dyDescent="0.25">
      <c r="A6" s="423" t="s">
        <v>460</v>
      </c>
      <c r="B6" s="423"/>
      <c r="C6" s="1"/>
      <c r="D6" s="1"/>
      <c r="E6" s="1"/>
      <c r="F6" s="1"/>
      <c r="G6" s="176">
        <v>2018</v>
      </c>
      <c r="H6" s="47"/>
      <c r="I6" s="175"/>
      <c r="J6" s="1"/>
      <c r="K6" s="174"/>
      <c r="L6" s="424" t="s">
        <v>25</v>
      </c>
      <c r="M6" s="424"/>
    </row>
    <row r="7" spans="1:14" ht="33.75" customHeight="1" x14ac:dyDescent="0.25">
      <c r="A7" s="425" t="s">
        <v>270</v>
      </c>
      <c r="B7" s="425" t="s">
        <v>10</v>
      </c>
      <c r="C7" s="428" t="s">
        <v>268</v>
      </c>
      <c r="D7" s="429"/>
      <c r="E7" s="430"/>
      <c r="F7" s="428" t="s">
        <v>269</v>
      </c>
      <c r="G7" s="429"/>
      <c r="H7" s="430"/>
      <c r="I7" s="428" t="s">
        <v>343</v>
      </c>
      <c r="J7" s="429"/>
      <c r="K7" s="430"/>
      <c r="L7" s="431" t="s">
        <v>17</v>
      </c>
      <c r="M7" s="432"/>
    </row>
    <row r="8" spans="1:14" ht="34.950000000000003" customHeight="1" x14ac:dyDescent="0.25">
      <c r="A8" s="426"/>
      <c r="B8" s="427"/>
      <c r="C8" s="243" t="s">
        <v>268</v>
      </c>
      <c r="D8" s="243" t="s">
        <v>553</v>
      </c>
      <c r="E8" s="243" t="s">
        <v>552</v>
      </c>
      <c r="F8" s="243" t="s">
        <v>268</v>
      </c>
      <c r="G8" s="243" t="s">
        <v>553</v>
      </c>
      <c r="H8" s="243" t="s">
        <v>552</v>
      </c>
      <c r="I8" s="243" t="s">
        <v>268</v>
      </c>
      <c r="J8" s="243" t="s">
        <v>553</v>
      </c>
      <c r="K8" s="243" t="s">
        <v>552</v>
      </c>
      <c r="L8" s="433"/>
      <c r="M8" s="434"/>
    </row>
    <row r="9" spans="1:14" ht="14.4" thickBot="1" x14ac:dyDescent="0.3">
      <c r="A9" s="42">
        <v>4521</v>
      </c>
      <c r="B9" s="128" t="s">
        <v>387</v>
      </c>
      <c r="C9" s="234">
        <v>4938</v>
      </c>
      <c r="D9" s="234">
        <v>0</v>
      </c>
      <c r="E9" s="234">
        <v>4938</v>
      </c>
      <c r="F9" s="234">
        <v>4609</v>
      </c>
      <c r="G9" s="146">
        <v>0</v>
      </c>
      <c r="H9" s="146">
        <v>4609</v>
      </c>
      <c r="I9" s="234">
        <v>329</v>
      </c>
      <c r="J9" s="146">
        <v>0</v>
      </c>
      <c r="K9" s="146">
        <v>329</v>
      </c>
      <c r="L9" s="435" t="s">
        <v>407</v>
      </c>
      <c r="M9" s="435"/>
    </row>
    <row r="10" spans="1:14" ht="15" thickTop="1" thickBot="1" x14ac:dyDescent="0.3">
      <c r="A10" s="43">
        <v>4522</v>
      </c>
      <c r="B10" s="129" t="s">
        <v>369</v>
      </c>
      <c r="C10" s="235">
        <v>426</v>
      </c>
      <c r="D10" s="235">
        <v>0</v>
      </c>
      <c r="E10" s="235">
        <v>426</v>
      </c>
      <c r="F10" s="235">
        <v>426</v>
      </c>
      <c r="G10" s="147">
        <v>0</v>
      </c>
      <c r="H10" s="147">
        <v>426</v>
      </c>
      <c r="I10" s="235">
        <v>0</v>
      </c>
      <c r="J10" s="147">
        <v>0</v>
      </c>
      <c r="K10" s="147">
        <v>0</v>
      </c>
      <c r="L10" s="419" t="s">
        <v>349</v>
      </c>
      <c r="M10" s="419"/>
    </row>
    <row r="11" spans="1:14" ht="22.5" customHeight="1" thickTop="1" thickBot="1" x14ac:dyDescent="0.3">
      <c r="A11" s="44">
        <v>4529</v>
      </c>
      <c r="B11" s="128" t="s">
        <v>405</v>
      </c>
      <c r="C11" s="236">
        <v>282</v>
      </c>
      <c r="D11" s="236">
        <v>0</v>
      </c>
      <c r="E11" s="236">
        <v>282</v>
      </c>
      <c r="F11" s="236">
        <v>282</v>
      </c>
      <c r="G11" s="148">
        <v>0</v>
      </c>
      <c r="H11" s="148">
        <v>282</v>
      </c>
      <c r="I11" s="236">
        <v>0</v>
      </c>
      <c r="J11" s="148">
        <v>0</v>
      </c>
      <c r="K11" s="148">
        <v>0</v>
      </c>
      <c r="L11" s="420" t="s">
        <v>404</v>
      </c>
      <c r="M11" s="420"/>
    </row>
    <row r="12" spans="1:14" ht="20.100000000000001" customHeight="1" thickTop="1" thickBot="1" x14ac:dyDescent="0.3">
      <c r="A12" s="43">
        <v>4540</v>
      </c>
      <c r="B12" s="129" t="s">
        <v>410</v>
      </c>
      <c r="C12" s="235">
        <v>64</v>
      </c>
      <c r="D12" s="235">
        <v>0</v>
      </c>
      <c r="E12" s="235">
        <v>64</v>
      </c>
      <c r="F12" s="235">
        <v>59</v>
      </c>
      <c r="G12" s="147">
        <v>0</v>
      </c>
      <c r="H12" s="147">
        <v>59</v>
      </c>
      <c r="I12" s="235">
        <v>5</v>
      </c>
      <c r="J12" s="147">
        <v>0</v>
      </c>
      <c r="K12" s="147">
        <v>5</v>
      </c>
      <c r="L12" s="419" t="s">
        <v>403</v>
      </c>
      <c r="M12" s="419"/>
    </row>
    <row r="13" spans="1:14" ht="15" customHeight="1" thickTop="1" thickBot="1" x14ac:dyDescent="0.3">
      <c r="A13" s="44">
        <v>8511</v>
      </c>
      <c r="B13" s="128" t="s">
        <v>370</v>
      </c>
      <c r="C13" s="236">
        <v>199</v>
      </c>
      <c r="D13" s="236">
        <v>169</v>
      </c>
      <c r="E13" s="236">
        <v>30</v>
      </c>
      <c r="F13" s="236">
        <v>197</v>
      </c>
      <c r="G13" s="148">
        <v>168</v>
      </c>
      <c r="H13" s="148">
        <v>29</v>
      </c>
      <c r="I13" s="236">
        <v>2</v>
      </c>
      <c r="J13" s="148">
        <v>1</v>
      </c>
      <c r="K13" s="148">
        <v>1</v>
      </c>
      <c r="L13" s="420" t="s">
        <v>350</v>
      </c>
      <c r="M13" s="420"/>
    </row>
    <row r="14" spans="1:14" ht="15" customHeight="1" thickTop="1" thickBot="1" x14ac:dyDescent="0.3">
      <c r="A14" s="43">
        <v>8512</v>
      </c>
      <c r="B14" s="129" t="s">
        <v>371</v>
      </c>
      <c r="C14" s="235">
        <v>0</v>
      </c>
      <c r="D14" s="235">
        <v>0</v>
      </c>
      <c r="E14" s="235">
        <v>0</v>
      </c>
      <c r="F14" s="235">
        <v>0</v>
      </c>
      <c r="G14" s="147">
        <v>0</v>
      </c>
      <c r="H14" s="147">
        <v>0</v>
      </c>
      <c r="I14" s="235">
        <v>0</v>
      </c>
      <c r="J14" s="147">
        <v>0</v>
      </c>
      <c r="K14" s="147">
        <v>0</v>
      </c>
      <c r="L14" s="419" t="s">
        <v>351</v>
      </c>
      <c r="M14" s="419"/>
    </row>
    <row r="15" spans="1:14" ht="15" customHeight="1" thickTop="1" thickBot="1" x14ac:dyDescent="0.3">
      <c r="A15" s="44">
        <v>8513</v>
      </c>
      <c r="B15" s="128" t="s">
        <v>372</v>
      </c>
      <c r="C15" s="236">
        <v>0</v>
      </c>
      <c r="D15" s="236">
        <v>0</v>
      </c>
      <c r="E15" s="236">
        <v>0</v>
      </c>
      <c r="F15" s="236">
        <v>0</v>
      </c>
      <c r="G15" s="148">
        <v>0</v>
      </c>
      <c r="H15" s="148">
        <v>0</v>
      </c>
      <c r="I15" s="236">
        <v>0</v>
      </c>
      <c r="J15" s="148">
        <v>0</v>
      </c>
      <c r="K15" s="148">
        <v>0</v>
      </c>
      <c r="L15" s="420" t="s">
        <v>352</v>
      </c>
      <c r="M15" s="420"/>
    </row>
    <row r="16" spans="1:14" ht="15" customHeight="1" thickTop="1" thickBot="1" x14ac:dyDescent="0.3">
      <c r="A16" s="43">
        <v>8514</v>
      </c>
      <c r="B16" s="129" t="s">
        <v>373</v>
      </c>
      <c r="C16" s="235">
        <v>0</v>
      </c>
      <c r="D16" s="235">
        <v>0</v>
      </c>
      <c r="E16" s="235">
        <v>0</v>
      </c>
      <c r="F16" s="235">
        <v>0</v>
      </c>
      <c r="G16" s="147">
        <v>0</v>
      </c>
      <c r="H16" s="147">
        <v>0</v>
      </c>
      <c r="I16" s="235">
        <v>0</v>
      </c>
      <c r="J16" s="147">
        <v>0</v>
      </c>
      <c r="K16" s="147">
        <v>0</v>
      </c>
      <c r="L16" s="419" t="s">
        <v>16</v>
      </c>
      <c r="M16" s="419"/>
    </row>
    <row r="17" spans="1:13" ht="15" customHeight="1" thickTop="1" thickBot="1" x14ac:dyDescent="0.3">
      <c r="A17" s="44">
        <v>8521</v>
      </c>
      <c r="B17" s="128" t="s">
        <v>374</v>
      </c>
      <c r="C17" s="236">
        <v>0</v>
      </c>
      <c r="D17" s="236">
        <v>0</v>
      </c>
      <c r="E17" s="236">
        <v>0</v>
      </c>
      <c r="F17" s="236">
        <v>0</v>
      </c>
      <c r="G17" s="148">
        <v>0</v>
      </c>
      <c r="H17" s="148">
        <v>0</v>
      </c>
      <c r="I17" s="236">
        <v>0</v>
      </c>
      <c r="J17" s="148">
        <v>0</v>
      </c>
      <c r="K17" s="148">
        <v>0</v>
      </c>
      <c r="L17" s="420" t="s">
        <v>353</v>
      </c>
      <c r="M17" s="420"/>
    </row>
    <row r="18" spans="1:13" ht="15" customHeight="1" thickTop="1" thickBot="1" x14ac:dyDescent="0.3">
      <c r="A18" s="43" t="s">
        <v>514</v>
      </c>
      <c r="B18" s="129" t="s">
        <v>515</v>
      </c>
      <c r="C18" s="235">
        <v>0</v>
      </c>
      <c r="D18" s="235">
        <v>0</v>
      </c>
      <c r="E18" s="235">
        <v>0</v>
      </c>
      <c r="F18" s="235">
        <v>0</v>
      </c>
      <c r="G18" s="147">
        <v>0</v>
      </c>
      <c r="H18" s="147">
        <v>0</v>
      </c>
      <c r="I18" s="235">
        <v>0</v>
      </c>
      <c r="J18" s="147">
        <v>0</v>
      </c>
      <c r="K18" s="147">
        <v>0</v>
      </c>
      <c r="L18" s="419" t="s">
        <v>516</v>
      </c>
      <c r="M18" s="419"/>
    </row>
    <row r="19" spans="1:13" ht="15" customHeight="1" thickTop="1" thickBot="1" x14ac:dyDescent="0.3">
      <c r="A19" s="44">
        <v>8530</v>
      </c>
      <c r="B19" s="128" t="s">
        <v>375</v>
      </c>
      <c r="C19" s="236">
        <v>0</v>
      </c>
      <c r="D19" s="236">
        <v>0</v>
      </c>
      <c r="E19" s="236">
        <v>0</v>
      </c>
      <c r="F19" s="236">
        <v>0</v>
      </c>
      <c r="G19" s="148">
        <v>0</v>
      </c>
      <c r="H19" s="148">
        <v>0</v>
      </c>
      <c r="I19" s="236">
        <v>0</v>
      </c>
      <c r="J19" s="148">
        <v>0</v>
      </c>
      <c r="K19" s="148">
        <v>0</v>
      </c>
      <c r="L19" s="420" t="s">
        <v>15</v>
      </c>
      <c r="M19" s="420"/>
    </row>
    <row r="20" spans="1:13" ht="15" customHeight="1" thickTop="1" thickBot="1" x14ac:dyDescent="0.3">
      <c r="A20" s="43">
        <v>8541</v>
      </c>
      <c r="B20" s="129" t="s">
        <v>376</v>
      </c>
      <c r="C20" s="235">
        <v>31</v>
      </c>
      <c r="D20" s="235">
        <v>18</v>
      </c>
      <c r="E20" s="235">
        <v>13</v>
      </c>
      <c r="F20" s="235">
        <v>31</v>
      </c>
      <c r="G20" s="147">
        <v>18</v>
      </c>
      <c r="H20" s="147">
        <v>13</v>
      </c>
      <c r="I20" s="235">
        <v>0</v>
      </c>
      <c r="J20" s="147">
        <v>0</v>
      </c>
      <c r="K20" s="147">
        <v>0</v>
      </c>
      <c r="L20" s="419" t="s">
        <v>354</v>
      </c>
      <c r="M20" s="419"/>
    </row>
    <row r="21" spans="1:13" ht="15" customHeight="1" thickTop="1" thickBot="1" x14ac:dyDescent="0.3">
      <c r="A21" s="44">
        <v>8542</v>
      </c>
      <c r="B21" s="128" t="s">
        <v>377</v>
      </c>
      <c r="C21" s="236">
        <v>33</v>
      </c>
      <c r="D21" s="236">
        <v>22</v>
      </c>
      <c r="E21" s="236">
        <v>11</v>
      </c>
      <c r="F21" s="236">
        <v>33</v>
      </c>
      <c r="G21" s="148">
        <v>22</v>
      </c>
      <c r="H21" s="148">
        <v>11</v>
      </c>
      <c r="I21" s="236">
        <v>0</v>
      </c>
      <c r="J21" s="148">
        <v>0</v>
      </c>
      <c r="K21" s="148">
        <v>0</v>
      </c>
      <c r="L21" s="420" t="s">
        <v>355</v>
      </c>
      <c r="M21" s="420"/>
    </row>
    <row r="22" spans="1:13" ht="15" customHeight="1" thickTop="1" thickBot="1" x14ac:dyDescent="0.3">
      <c r="A22" s="43">
        <v>8543</v>
      </c>
      <c r="B22" s="129" t="s">
        <v>388</v>
      </c>
      <c r="C22" s="235">
        <v>132</v>
      </c>
      <c r="D22" s="235">
        <v>44</v>
      </c>
      <c r="E22" s="235">
        <v>88</v>
      </c>
      <c r="F22" s="235">
        <v>132</v>
      </c>
      <c r="G22" s="147">
        <v>44</v>
      </c>
      <c r="H22" s="147">
        <v>88</v>
      </c>
      <c r="I22" s="235">
        <v>0</v>
      </c>
      <c r="J22" s="147">
        <v>0</v>
      </c>
      <c r="K22" s="147">
        <v>0</v>
      </c>
      <c r="L22" s="419" t="s">
        <v>356</v>
      </c>
      <c r="M22" s="419"/>
    </row>
    <row r="23" spans="1:13" ht="15" customHeight="1" thickTop="1" thickBot="1" x14ac:dyDescent="0.3">
      <c r="A23" s="44">
        <v>8544</v>
      </c>
      <c r="B23" s="128" t="s">
        <v>378</v>
      </c>
      <c r="C23" s="236">
        <v>0</v>
      </c>
      <c r="D23" s="236">
        <v>0</v>
      </c>
      <c r="E23" s="236">
        <v>0</v>
      </c>
      <c r="F23" s="236">
        <v>0</v>
      </c>
      <c r="G23" s="148">
        <v>0</v>
      </c>
      <c r="H23" s="148">
        <v>0</v>
      </c>
      <c r="I23" s="236">
        <v>0</v>
      </c>
      <c r="J23" s="148">
        <v>0</v>
      </c>
      <c r="K23" s="148">
        <v>0</v>
      </c>
      <c r="L23" s="420" t="s">
        <v>357</v>
      </c>
      <c r="M23" s="420"/>
    </row>
    <row r="24" spans="1:13" ht="15" customHeight="1" thickTop="1" thickBot="1" x14ac:dyDescent="0.3">
      <c r="A24" s="43">
        <v>8545</v>
      </c>
      <c r="B24" s="129" t="s">
        <v>379</v>
      </c>
      <c r="C24" s="235">
        <v>240</v>
      </c>
      <c r="D24" s="235">
        <v>0</v>
      </c>
      <c r="E24" s="235">
        <v>240</v>
      </c>
      <c r="F24" s="235">
        <v>240</v>
      </c>
      <c r="G24" s="147">
        <v>0</v>
      </c>
      <c r="H24" s="147">
        <v>240</v>
      </c>
      <c r="I24" s="235">
        <v>0</v>
      </c>
      <c r="J24" s="147">
        <v>0</v>
      </c>
      <c r="K24" s="147">
        <v>0</v>
      </c>
      <c r="L24" s="419" t="s">
        <v>358</v>
      </c>
      <c r="M24" s="419"/>
    </row>
    <row r="25" spans="1:13" ht="15" customHeight="1" thickTop="1" thickBot="1" x14ac:dyDescent="0.3">
      <c r="A25" s="44">
        <v>8548</v>
      </c>
      <c r="B25" s="128" t="s">
        <v>380</v>
      </c>
      <c r="C25" s="236">
        <v>242</v>
      </c>
      <c r="D25" s="236">
        <v>100</v>
      </c>
      <c r="E25" s="236">
        <v>142</v>
      </c>
      <c r="F25" s="236">
        <v>210</v>
      </c>
      <c r="G25" s="148">
        <v>100</v>
      </c>
      <c r="H25" s="148">
        <v>110</v>
      </c>
      <c r="I25" s="236">
        <v>32</v>
      </c>
      <c r="J25" s="148">
        <v>0</v>
      </c>
      <c r="K25" s="148">
        <v>32</v>
      </c>
      <c r="L25" s="420" t="s">
        <v>402</v>
      </c>
      <c r="M25" s="420"/>
    </row>
    <row r="26" spans="1:13" ht="15" customHeight="1" thickTop="1" thickBot="1" x14ac:dyDescent="0.3">
      <c r="A26" s="43">
        <v>8610</v>
      </c>
      <c r="B26" s="129" t="s">
        <v>381</v>
      </c>
      <c r="C26" s="235">
        <v>0</v>
      </c>
      <c r="D26" s="235">
        <v>0</v>
      </c>
      <c r="E26" s="235">
        <v>0</v>
      </c>
      <c r="F26" s="235">
        <v>0</v>
      </c>
      <c r="G26" s="147">
        <v>0</v>
      </c>
      <c r="H26" s="147">
        <v>0</v>
      </c>
      <c r="I26" s="235">
        <v>0</v>
      </c>
      <c r="J26" s="147">
        <v>0</v>
      </c>
      <c r="K26" s="147">
        <v>0</v>
      </c>
      <c r="L26" s="419" t="s">
        <v>359</v>
      </c>
      <c r="M26" s="419"/>
    </row>
    <row r="27" spans="1:13" ht="15" customHeight="1" thickTop="1" thickBot="1" x14ac:dyDescent="0.3">
      <c r="A27" s="44">
        <v>8621</v>
      </c>
      <c r="B27" s="128" t="s">
        <v>389</v>
      </c>
      <c r="C27" s="236">
        <v>137</v>
      </c>
      <c r="D27" s="236">
        <v>106</v>
      </c>
      <c r="E27" s="236">
        <v>31</v>
      </c>
      <c r="F27" s="236">
        <v>122</v>
      </c>
      <c r="G27" s="148">
        <v>91</v>
      </c>
      <c r="H27" s="148">
        <v>31</v>
      </c>
      <c r="I27" s="236">
        <v>15</v>
      </c>
      <c r="J27" s="148">
        <v>15</v>
      </c>
      <c r="K27" s="148">
        <v>0</v>
      </c>
      <c r="L27" s="420" t="s">
        <v>360</v>
      </c>
      <c r="M27" s="420"/>
    </row>
    <row r="28" spans="1:13" ht="15" customHeight="1" thickTop="1" thickBot="1" x14ac:dyDescent="0.3">
      <c r="A28" s="43">
        <v>8622</v>
      </c>
      <c r="B28" s="129" t="s">
        <v>382</v>
      </c>
      <c r="C28" s="235">
        <v>232</v>
      </c>
      <c r="D28" s="235">
        <v>129</v>
      </c>
      <c r="E28" s="235">
        <v>103</v>
      </c>
      <c r="F28" s="235">
        <v>219</v>
      </c>
      <c r="G28" s="147">
        <v>129</v>
      </c>
      <c r="H28" s="147">
        <v>90</v>
      </c>
      <c r="I28" s="235">
        <v>13</v>
      </c>
      <c r="J28" s="147">
        <v>0</v>
      </c>
      <c r="K28" s="147">
        <v>13</v>
      </c>
      <c r="L28" s="419" t="s">
        <v>361</v>
      </c>
      <c r="M28" s="419"/>
    </row>
    <row r="29" spans="1:13" ht="15" customHeight="1" thickTop="1" thickBot="1" x14ac:dyDescent="0.3">
      <c r="A29" s="44">
        <v>8623</v>
      </c>
      <c r="B29" s="128" t="s">
        <v>383</v>
      </c>
      <c r="C29" s="236">
        <v>229</v>
      </c>
      <c r="D29" s="236">
        <v>114</v>
      </c>
      <c r="E29" s="236">
        <v>115</v>
      </c>
      <c r="F29" s="236">
        <v>229</v>
      </c>
      <c r="G29" s="148">
        <v>114</v>
      </c>
      <c r="H29" s="148">
        <v>115</v>
      </c>
      <c r="I29" s="236">
        <v>0</v>
      </c>
      <c r="J29" s="148">
        <v>0</v>
      </c>
      <c r="K29" s="148">
        <v>0</v>
      </c>
      <c r="L29" s="420" t="s">
        <v>362</v>
      </c>
      <c r="M29" s="420"/>
    </row>
    <row r="30" spans="1:13" ht="15" customHeight="1" thickTop="1" thickBot="1" x14ac:dyDescent="0.3">
      <c r="A30" s="43">
        <v>8690</v>
      </c>
      <c r="B30" s="315" t="s">
        <v>384</v>
      </c>
      <c r="C30" s="235">
        <v>110</v>
      </c>
      <c r="D30" s="235">
        <v>28</v>
      </c>
      <c r="E30" s="235">
        <v>82</v>
      </c>
      <c r="F30" s="235">
        <v>110</v>
      </c>
      <c r="G30" s="147">
        <v>28</v>
      </c>
      <c r="H30" s="147">
        <v>82</v>
      </c>
      <c r="I30" s="235">
        <v>0</v>
      </c>
      <c r="J30" s="147">
        <v>0</v>
      </c>
      <c r="K30" s="147">
        <v>0</v>
      </c>
      <c r="L30" s="419" t="s">
        <v>363</v>
      </c>
      <c r="M30" s="419"/>
    </row>
    <row r="31" spans="1:13" ht="15" customHeight="1" thickTop="1" thickBot="1" x14ac:dyDescent="0.3">
      <c r="A31" s="44">
        <v>8700</v>
      </c>
      <c r="B31" s="316" t="s">
        <v>562</v>
      </c>
      <c r="C31" s="236">
        <v>21</v>
      </c>
      <c r="D31" s="236">
        <v>12</v>
      </c>
      <c r="E31" s="236">
        <v>9</v>
      </c>
      <c r="F31" s="236">
        <v>21</v>
      </c>
      <c r="G31" s="148">
        <v>12</v>
      </c>
      <c r="H31" s="148">
        <v>9</v>
      </c>
      <c r="I31" s="236">
        <v>0</v>
      </c>
      <c r="J31" s="148">
        <v>0</v>
      </c>
      <c r="K31" s="148">
        <v>0</v>
      </c>
      <c r="L31" s="420" t="s">
        <v>563</v>
      </c>
      <c r="M31" s="420"/>
    </row>
    <row r="32" spans="1:13" ht="19.5" customHeight="1" thickTop="1" thickBot="1" x14ac:dyDescent="0.3">
      <c r="A32" s="43">
        <v>8810</v>
      </c>
      <c r="B32" s="315" t="s">
        <v>502</v>
      </c>
      <c r="C32" s="235">
        <v>0</v>
      </c>
      <c r="D32" s="235">
        <v>0</v>
      </c>
      <c r="E32" s="235">
        <v>0</v>
      </c>
      <c r="F32" s="235">
        <v>0</v>
      </c>
      <c r="G32" s="147">
        <v>0</v>
      </c>
      <c r="H32" s="147">
        <v>0</v>
      </c>
      <c r="I32" s="235">
        <v>0</v>
      </c>
      <c r="J32" s="147">
        <v>0</v>
      </c>
      <c r="K32" s="147">
        <v>0</v>
      </c>
      <c r="L32" s="419" t="s">
        <v>504</v>
      </c>
      <c r="M32" s="419"/>
    </row>
    <row r="33" spans="1:13" ht="15" customHeight="1" thickTop="1" thickBot="1" x14ac:dyDescent="0.3">
      <c r="A33" s="44">
        <v>9000</v>
      </c>
      <c r="B33" s="316" t="s">
        <v>390</v>
      </c>
      <c r="C33" s="236">
        <v>33</v>
      </c>
      <c r="D33" s="236">
        <v>0</v>
      </c>
      <c r="E33" s="236">
        <v>33</v>
      </c>
      <c r="F33" s="236">
        <v>33</v>
      </c>
      <c r="G33" s="148">
        <v>0</v>
      </c>
      <c r="H33" s="148">
        <v>33</v>
      </c>
      <c r="I33" s="236">
        <v>0</v>
      </c>
      <c r="J33" s="148">
        <v>0</v>
      </c>
      <c r="K33" s="148">
        <v>0</v>
      </c>
      <c r="L33" s="420" t="s">
        <v>364</v>
      </c>
      <c r="M33" s="420"/>
    </row>
    <row r="34" spans="1:13" ht="15" customHeight="1" thickTop="1" thickBot="1" x14ac:dyDescent="0.3">
      <c r="A34" s="43">
        <v>9103</v>
      </c>
      <c r="B34" s="315" t="s">
        <v>406</v>
      </c>
      <c r="C34" s="235">
        <v>0</v>
      </c>
      <c r="D34" s="235">
        <v>0</v>
      </c>
      <c r="E34" s="235">
        <v>0</v>
      </c>
      <c r="F34" s="235">
        <v>0</v>
      </c>
      <c r="G34" s="147">
        <v>0</v>
      </c>
      <c r="H34" s="147">
        <v>0</v>
      </c>
      <c r="I34" s="235">
        <v>0</v>
      </c>
      <c r="J34" s="147">
        <v>0</v>
      </c>
      <c r="K34" s="147">
        <v>0</v>
      </c>
      <c r="L34" s="419" t="s">
        <v>401</v>
      </c>
      <c r="M34" s="419"/>
    </row>
    <row r="35" spans="1:13" ht="15" customHeight="1" thickTop="1" thickBot="1" x14ac:dyDescent="0.3">
      <c r="A35" s="44">
        <v>9312</v>
      </c>
      <c r="B35" s="316" t="s">
        <v>385</v>
      </c>
      <c r="C35" s="236">
        <v>213</v>
      </c>
      <c r="D35" s="236">
        <v>34</v>
      </c>
      <c r="E35" s="236">
        <v>179</v>
      </c>
      <c r="F35" s="236">
        <v>191</v>
      </c>
      <c r="G35" s="148">
        <v>34</v>
      </c>
      <c r="H35" s="148">
        <v>157</v>
      </c>
      <c r="I35" s="236">
        <v>22</v>
      </c>
      <c r="J35" s="148">
        <v>0</v>
      </c>
      <c r="K35" s="148">
        <v>22</v>
      </c>
      <c r="L35" s="420" t="s">
        <v>365</v>
      </c>
      <c r="M35" s="420"/>
    </row>
    <row r="36" spans="1:13" ht="15" customHeight="1" thickTop="1" thickBot="1" x14ac:dyDescent="0.3">
      <c r="A36" s="43">
        <v>9319</v>
      </c>
      <c r="B36" s="315" t="s">
        <v>386</v>
      </c>
      <c r="C36" s="235">
        <v>9</v>
      </c>
      <c r="D36" s="235">
        <v>4</v>
      </c>
      <c r="E36" s="235">
        <v>5</v>
      </c>
      <c r="F36" s="235">
        <v>9</v>
      </c>
      <c r="G36" s="147">
        <v>4</v>
      </c>
      <c r="H36" s="147">
        <v>5</v>
      </c>
      <c r="I36" s="235">
        <v>0</v>
      </c>
      <c r="J36" s="147">
        <v>0</v>
      </c>
      <c r="K36" s="147">
        <v>0</v>
      </c>
      <c r="L36" s="419" t="s">
        <v>366</v>
      </c>
      <c r="M36" s="419"/>
    </row>
    <row r="37" spans="1:13" ht="15" customHeight="1" thickTop="1" thickBot="1" x14ac:dyDescent="0.3">
      <c r="A37" s="44">
        <v>9321</v>
      </c>
      <c r="B37" s="316" t="s">
        <v>391</v>
      </c>
      <c r="C37" s="236">
        <v>21</v>
      </c>
      <c r="D37" s="236">
        <v>0</v>
      </c>
      <c r="E37" s="236">
        <v>21</v>
      </c>
      <c r="F37" s="236">
        <v>21</v>
      </c>
      <c r="G37" s="148">
        <v>0</v>
      </c>
      <c r="H37" s="148">
        <v>21</v>
      </c>
      <c r="I37" s="236">
        <v>0</v>
      </c>
      <c r="J37" s="148">
        <v>0</v>
      </c>
      <c r="K37" s="148">
        <v>0</v>
      </c>
      <c r="L37" s="420" t="s">
        <v>367</v>
      </c>
      <c r="M37" s="420"/>
    </row>
    <row r="38" spans="1:13" ht="16.5" customHeight="1" thickTop="1" thickBot="1" x14ac:dyDescent="0.3">
      <c r="A38" s="43">
        <v>9329</v>
      </c>
      <c r="B38" s="315" t="s">
        <v>392</v>
      </c>
      <c r="C38" s="235">
        <v>0</v>
      </c>
      <c r="D38" s="235">
        <v>0</v>
      </c>
      <c r="E38" s="235">
        <v>0</v>
      </c>
      <c r="F38" s="235">
        <v>0</v>
      </c>
      <c r="G38" s="147">
        <v>0</v>
      </c>
      <c r="H38" s="147">
        <v>0</v>
      </c>
      <c r="I38" s="235">
        <v>0</v>
      </c>
      <c r="J38" s="147">
        <v>0</v>
      </c>
      <c r="K38" s="147">
        <v>0</v>
      </c>
      <c r="L38" s="419" t="s">
        <v>400</v>
      </c>
      <c r="M38" s="419"/>
    </row>
    <row r="39" spans="1:13" ht="31.8" thickTop="1" thickBot="1" x14ac:dyDescent="0.3">
      <c r="A39" s="44">
        <v>9500</v>
      </c>
      <c r="B39" s="316" t="s">
        <v>393</v>
      </c>
      <c r="C39" s="236">
        <v>1050</v>
      </c>
      <c r="D39" s="236">
        <v>0</v>
      </c>
      <c r="E39" s="236">
        <v>1050</v>
      </c>
      <c r="F39" s="236">
        <v>975</v>
      </c>
      <c r="G39" s="148">
        <v>0</v>
      </c>
      <c r="H39" s="148">
        <v>975</v>
      </c>
      <c r="I39" s="236">
        <v>75</v>
      </c>
      <c r="J39" s="148">
        <v>0</v>
      </c>
      <c r="K39" s="148">
        <v>75</v>
      </c>
      <c r="L39" s="420" t="s">
        <v>408</v>
      </c>
      <c r="M39" s="420"/>
    </row>
    <row r="40" spans="1:13" ht="16.5" customHeight="1" thickTop="1" thickBot="1" x14ac:dyDescent="0.3">
      <c r="A40" s="43">
        <v>9601</v>
      </c>
      <c r="B40" s="315" t="s">
        <v>395</v>
      </c>
      <c r="C40" s="235">
        <v>1929</v>
      </c>
      <c r="D40" s="235">
        <v>0</v>
      </c>
      <c r="E40" s="235">
        <v>1929</v>
      </c>
      <c r="F40" s="235">
        <v>1929</v>
      </c>
      <c r="G40" s="147">
        <v>0</v>
      </c>
      <c r="H40" s="147">
        <v>1929</v>
      </c>
      <c r="I40" s="235">
        <v>0</v>
      </c>
      <c r="J40" s="147">
        <v>0</v>
      </c>
      <c r="K40" s="147">
        <v>0</v>
      </c>
      <c r="L40" s="419" t="s">
        <v>398</v>
      </c>
      <c r="M40" s="419"/>
    </row>
    <row r="41" spans="1:13" ht="16.5" customHeight="1" thickTop="1" thickBot="1" x14ac:dyDescent="0.3">
      <c r="A41" s="44">
        <v>9602</v>
      </c>
      <c r="B41" s="316" t="s">
        <v>394</v>
      </c>
      <c r="C41" s="236">
        <v>4653</v>
      </c>
      <c r="D41" s="236">
        <v>4230</v>
      </c>
      <c r="E41" s="236">
        <v>423</v>
      </c>
      <c r="F41" s="236">
        <v>4230</v>
      </c>
      <c r="G41" s="148">
        <v>3807</v>
      </c>
      <c r="H41" s="148">
        <v>423</v>
      </c>
      <c r="I41" s="236">
        <v>423</v>
      </c>
      <c r="J41" s="148">
        <v>423</v>
      </c>
      <c r="K41" s="148">
        <v>0</v>
      </c>
      <c r="L41" s="420" t="s">
        <v>368</v>
      </c>
      <c r="M41" s="420"/>
    </row>
    <row r="42" spans="1:13" ht="16.5" customHeight="1" thickTop="1" x14ac:dyDescent="0.25">
      <c r="A42" s="262">
        <v>9609</v>
      </c>
      <c r="B42" s="317" t="s">
        <v>396</v>
      </c>
      <c r="C42" s="307">
        <v>302</v>
      </c>
      <c r="D42" s="307">
        <v>0</v>
      </c>
      <c r="E42" s="307">
        <v>302</v>
      </c>
      <c r="F42" s="307">
        <v>302</v>
      </c>
      <c r="G42" s="264">
        <v>0</v>
      </c>
      <c r="H42" s="264">
        <v>302</v>
      </c>
      <c r="I42" s="307">
        <v>0</v>
      </c>
      <c r="J42" s="264">
        <v>0</v>
      </c>
      <c r="K42" s="264">
        <v>0</v>
      </c>
      <c r="L42" s="421" t="s">
        <v>397</v>
      </c>
      <c r="M42" s="422"/>
    </row>
    <row r="43" spans="1:13" ht="30.75" customHeight="1" x14ac:dyDescent="0.25">
      <c r="A43" s="436" t="s">
        <v>7</v>
      </c>
      <c r="B43" s="436"/>
      <c r="C43" s="306">
        <f t="shared" ref="C43:H43" si="0">SUM(C9:C42)</f>
        <v>15526</v>
      </c>
      <c r="D43" s="306">
        <f t="shared" si="0"/>
        <v>5010</v>
      </c>
      <c r="E43" s="306">
        <f t="shared" si="0"/>
        <v>10516</v>
      </c>
      <c r="F43" s="306">
        <f t="shared" si="0"/>
        <v>14610</v>
      </c>
      <c r="G43" s="306">
        <f t="shared" si="0"/>
        <v>4571</v>
      </c>
      <c r="H43" s="306">
        <f t="shared" si="0"/>
        <v>10039</v>
      </c>
      <c r="I43" s="306">
        <f>SUM(I9:I42)</f>
        <v>916</v>
      </c>
      <c r="J43" s="306">
        <f>SUM(J9:J42)</f>
        <v>439</v>
      </c>
      <c r="K43" s="306">
        <f>SUM(K9:K42)</f>
        <v>477</v>
      </c>
      <c r="L43" s="437" t="s">
        <v>4</v>
      </c>
      <c r="M43" s="438"/>
    </row>
  </sheetData>
  <mergeCells count="49">
    <mergeCell ref="L9:M9"/>
    <mergeCell ref="L10:M10"/>
    <mergeCell ref="A43:B43"/>
    <mergeCell ref="L43:M43"/>
    <mergeCell ref="L22:M22"/>
    <mergeCell ref="L14:M14"/>
    <mergeCell ref="L23:M23"/>
    <mergeCell ref="L15:M15"/>
    <mergeCell ref="L16:M16"/>
    <mergeCell ref="L17:M17"/>
    <mergeCell ref="L18:M18"/>
    <mergeCell ref="L19:M19"/>
    <mergeCell ref="L21:M21"/>
    <mergeCell ref="L20:M20"/>
    <mergeCell ref="L33:M33"/>
    <mergeCell ref="L34:M34"/>
    <mergeCell ref="A1:M1"/>
    <mergeCell ref="B2:L2"/>
    <mergeCell ref="B3:L3"/>
    <mergeCell ref="B4:L4"/>
    <mergeCell ref="B5:L5"/>
    <mergeCell ref="A6:B6"/>
    <mergeCell ref="L6:M6"/>
    <mergeCell ref="A7:A8"/>
    <mergeCell ref="B7:B8"/>
    <mergeCell ref="C7:E7"/>
    <mergeCell ref="F7:H7"/>
    <mergeCell ref="I7:K7"/>
    <mergeCell ref="L7:M8"/>
    <mergeCell ref="L35:M35"/>
    <mergeCell ref="L36:M36"/>
    <mergeCell ref="L41:M41"/>
    <mergeCell ref="L42:M42"/>
    <mergeCell ref="L37:M37"/>
    <mergeCell ref="L38:M38"/>
    <mergeCell ref="L39:M39"/>
    <mergeCell ref="L40:M40"/>
    <mergeCell ref="L30:M30"/>
    <mergeCell ref="L28:M28"/>
    <mergeCell ref="L32:M32"/>
    <mergeCell ref="L29:M29"/>
    <mergeCell ref="L11:M11"/>
    <mergeCell ref="L12:M12"/>
    <mergeCell ref="L13:M13"/>
    <mergeCell ref="L25:M25"/>
    <mergeCell ref="L26:M26"/>
    <mergeCell ref="L27:M27"/>
    <mergeCell ref="L24:M24"/>
    <mergeCell ref="L31:M31"/>
  </mergeCells>
  <printOptions horizontalCentered="1" verticalCentered="1"/>
  <pageMargins left="0" right="0" top="0" bottom="0" header="0.31496062992125984" footer="0.31496062992125984"/>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topLeftCell="A20" zoomScale="110" zoomScaleNormal="100" zoomScaleSheetLayoutView="110" workbookViewId="0">
      <selection activeCell="A20" sqref="A1:XFD1048576"/>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4"/>
      <c r="B1" s="284"/>
      <c r="C1" s="284"/>
      <c r="D1" s="284"/>
      <c r="E1" s="284"/>
      <c r="F1" s="284"/>
      <c r="G1" s="284"/>
      <c r="H1" s="284"/>
      <c r="I1" s="284"/>
      <c r="J1" s="284"/>
      <c r="K1" s="11"/>
    </row>
    <row r="2" spans="1:11" ht="15.75" customHeight="1" x14ac:dyDescent="0.25">
      <c r="A2" s="399" t="s">
        <v>46</v>
      </c>
      <c r="B2" s="399"/>
      <c r="C2" s="399"/>
      <c r="D2" s="399"/>
      <c r="E2" s="399"/>
      <c r="F2" s="399"/>
      <c r="G2" s="399"/>
      <c r="H2" s="399"/>
      <c r="I2" s="399"/>
      <c r="J2" s="399"/>
    </row>
    <row r="3" spans="1:11" ht="17.399999999999999" x14ac:dyDescent="0.25">
      <c r="A3" s="399" t="s">
        <v>21</v>
      </c>
      <c r="B3" s="399"/>
      <c r="C3" s="399"/>
      <c r="D3" s="399"/>
      <c r="E3" s="399"/>
      <c r="F3" s="399"/>
      <c r="G3" s="399"/>
      <c r="H3" s="399"/>
      <c r="I3" s="399"/>
      <c r="J3" s="399"/>
    </row>
    <row r="4" spans="1:11" ht="15.75" customHeight="1" x14ac:dyDescent="0.25">
      <c r="A4" s="400" t="s">
        <v>47</v>
      </c>
      <c r="B4" s="400"/>
      <c r="C4" s="400"/>
      <c r="D4" s="400"/>
      <c r="E4" s="400"/>
      <c r="F4" s="400"/>
      <c r="G4" s="400"/>
      <c r="H4" s="400"/>
      <c r="I4" s="400"/>
      <c r="J4" s="400"/>
    </row>
    <row r="5" spans="1:11" ht="15.75" customHeight="1" x14ac:dyDescent="0.25">
      <c r="A5" s="400" t="s">
        <v>22</v>
      </c>
      <c r="B5" s="400"/>
      <c r="C5" s="400"/>
      <c r="D5" s="400"/>
      <c r="E5" s="400"/>
      <c r="F5" s="400"/>
      <c r="G5" s="400"/>
      <c r="H5" s="400"/>
      <c r="I5" s="400"/>
      <c r="J5" s="400"/>
    </row>
    <row r="6" spans="1:11" ht="15.6" x14ac:dyDescent="0.25">
      <c r="A6" s="397" t="s">
        <v>461</v>
      </c>
      <c r="B6" s="397"/>
      <c r="C6" s="1"/>
      <c r="D6" s="1"/>
      <c r="E6" s="176">
        <v>2018</v>
      </c>
      <c r="F6" s="47"/>
      <c r="G6" s="1"/>
      <c r="H6" s="174"/>
      <c r="I6" s="398" t="s">
        <v>62</v>
      </c>
      <c r="J6" s="398"/>
    </row>
    <row r="7" spans="1:11" ht="34.950000000000003" customHeight="1" x14ac:dyDescent="0.25">
      <c r="A7" s="388" t="s">
        <v>270</v>
      </c>
      <c r="B7" s="392" t="s">
        <v>10</v>
      </c>
      <c r="C7" s="382" t="s">
        <v>559</v>
      </c>
      <c r="D7" s="382"/>
      <c r="E7" s="382"/>
      <c r="F7" s="382" t="s">
        <v>558</v>
      </c>
      <c r="G7" s="382"/>
      <c r="H7" s="382"/>
      <c r="I7" s="388" t="s">
        <v>17</v>
      </c>
      <c r="J7" s="388"/>
    </row>
    <row r="8" spans="1:11" ht="34.950000000000003" customHeight="1" x14ac:dyDescent="0.25">
      <c r="A8" s="390"/>
      <c r="B8" s="394"/>
      <c r="C8" s="243" t="s">
        <v>544</v>
      </c>
      <c r="D8" s="178" t="s">
        <v>561</v>
      </c>
      <c r="E8" s="178" t="s">
        <v>560</v>
      </c>
      <c r="F8" s="243" t="s">
        <v>544</v>
      </c>
      <c r="G8" s="178" t="s">
        <v>561</v>
      </c>
      <c r="H8" s="178" t="s">
        <v>560</v>
      </c>
      <c r="I8" s="390"/>
      <c r="J8" s="390"/>
    </row>
    <row r="9" spans="1:11" ht="15" customHeight="1" thickBot="1" x14ac:dyDescent="0.3">
      <c r="A9" s="48">
        <v>4521</v>
      </c>
      <c r="B9" s="128" t="s">
        <v>387</v>
      </c>
      <c r="C9" s="234">
        <v>169111</v>
      </c>
      <c r="D9" s="146">
        <v>169111</v>
      </c>
      <c r="E9" s="146">
        <v>0</v>
      </c>
      <c r="F9" s="234">
        <v>4938</v>
      </c>
      <c r="G9" s="146">
        <v>4609</v>
      </c>
      <c r="H9" s="146">
        <v>329</v>
      </c>
      <c r="I9" s="441" t="s">
        <v>407</v>
      </c>
      <c r="J9" s="441"/>
    </row>
    <row r="10" spans="1:11" ht="15" customHeight="1" thickTop="1" thickBot="1" x14ac:dyDescent="0.3">
      <c r="A10" s="43">
        <v>4522</v>
      </c>
      <c r="B10" s="129" t="s">
        <v>369</v>
      </c>
      <c r="C10" s="235">
        <v>9020</v>
      </c>
      <c r="D10" s="147">
        <v>9020</v>
      </c>
      <c r="E10" s="147">
        <v>0</v>
      </c>
      <c r="F10" s="235">
        <v>426</v>
      </c>
      <c r="G10" s="147">
        <v>426</v>
      </c>
      <c r="H10" s="147">
        <v>0</v>
      </c>
      <c r="I10" s="419" t="s">
        <v>349</v>
      </c>
      <c r="J10" s="419"/>
    </row>
    <row r="11" spans="1:11" ht="15" thickTop="1" thickBot="1" x14ac:dyDescent="0.3">
      <c r="A11" s="44">
        <v>4529</v>
      </c>
      <c r="B11" s="128" t="s">
        <v>405</v>
      </c>
      <c r="C11" s="236">
        <v>8968</v>
      </c>
      <c r="D11" s="148">
        <v>8968</v>
      </c>
      <c r="E11" s="148">
        <v>0</v>
      </c>
      <c r="F11" s="236">
        <v>282</v>
      </c>
      <c r="G11" s="148">
        <v>282</v>
      </c>
      <c r="H11" s="148">
        <v>0</v>
      </c>
      <c r="I11" s="420" t="s">
        <v>404</v>
      </c>
      <c r="J11" s="420"/>
    </row>
    <row r="12" spans="1:11" ht="15" thickTop="1" thickBot="1" x14ac:dyDescent="0.3">
      <c r="A12" s="43">
        <v>4540</v>
      </c>
      <c r="B12" s="129" t="s">
        <v>410</v>
      </c>
      <c r="C12" s="235">
        <v>3426</v>
      </c>
      <c r="D12" s="147">
        <v>3426</v>
      </c>
      <c r="E12" s="147">
        <v>0</v>
      </c>
      <c r="F12" s="235">
        <v>64</v>
      </c>
      <c r="G12" s="147">
        <v>59</v>
      </c>
      <c r="H12" s="147">
        <v>5</v>
      </c>
      <c r="I12" s="419" t="s">
        <v>403</v>
      </c>
      <c r="J12" s="419"/>
    </row>
    <row r="13" spans="1:11" ht="15" customHeight="1" thickTop="1" thickBot="1" x14ac:dyDescent="0.3">
      <c r="A13" s="44">
        <v>8511</v>
      </c>
      <c r="B13" s="128" t="s">
        <v>370</v>
      </c>
      <c r="C13" s="236">
        <v>8839</v>
      </c>
      <c r="D13" s="148">
        <v>8839</v>
      </c>
      <c r="E13" s="148">
        <v>0</v>
      </c>
      <c r="F13" s="236">
        <v>199</v>
      </c>
      <c r="G13" s="148">
        <v>197</v>
      </c>
      <c r="H13" s="148">
        <v>2</v>
      </c>
      <c r="I13" s="420" t="s">
        <v>350</v>
      </c>
      <c r="J13" s="420"/>
    </row>
    <row r="14" spans="1:11" ht="15" customHeight="1" thickTop="1" thickBot="1" x14ac:dyDescent="0.3">
      <c r="A14" s="43">
        <v>8512</v>
      </c>
      <c r="B14" s="129" t="s">
        <v>371</v>
      </c>
      <c r="C14" s="235">
        <v>0</v>
      </c>
      <c r="D14" s="147">
        <v>0</v>
      </c>
      <c r="E14" s="147">
        <v>0</v>
      </c>
      <c r="F14" s="235">
        <v>0</v>
      </c>
      <c r="G14" s="147">
        <v>0</v>
      </c>
      <c r="H14" s="147">
        <v>0</v>
      </c>
      <c r="I14" s="419" t="s">
        <v>351</v>
      </c>
      <c r="J14" s="419"/>
    </row>
    <row r="15" spans="1:11" ht="15" customHeight="1" thickTop="1" thickBot="1" x14ac:dyDescent="0.3">
      <c r="A15" s="44">
        <v>8513</v>
      </c>
      <c r="B15" s="128" t="s">
        <v>372</v>
      </c>
      <c r="C15" s="236">
        <v>0</v>
      </c>
      <c r="D15" s="148">
        <v>0</v>
      </c>
      <c r="E15" s="148">
        <v>0</v>
      </c>
      <c r="F15" s="236">
        <v>0</v>
      </c>
      <c r="G15" s="148">
        <v>0</v>
      </c>
      <c r="H15" s="148">
        <v>0</v>
      </c>
      <c r="I15" s="420" t="s">
        <v>352</v>
      </c>
      <c r="J15" s="420"/>
    </row>
    <row r="16" spans="1:11" ht="15" customHeight="1" thickTop="1" thickBot="1" x14ac:dyDescent="0.3">
      <c r="A16" s="43">
        <v>8514</v>
      </c>
      <c r="B16" s="129" t="s">
        <v>373</v>
      </c>
      <c r="C16" s="235">
        <v>0</v>
      </c>
      <c r="D16" s="147">
        <v>0</v>
      </c>
      <c r="E16" s="147">
        <v>0</v>
      </c>
      <c r="F16" s="235">
        <v>0</v>
      </c>
      <c r="G16" s="147">
        <v>0</v>
      </c>
      <c r="H16" s="147">
        <v>0</v>
      </c>
      <c r="I16" s="419" t="s">
        <v>16</v>
      </c>
      <c r="J16" s="419"/>
    </row>
    <row r="17" spans="1:10" ht="15" customHeight="1" thickTop="1" thickBot="1" x14ac:dyDescent="0.3">
      <c r="A17" s="44">
        <v>8521</v>
      </c>
      <c r="B17" s="128" t="s">
        <v>374</v>
      </c>
      <c r="C17" s="236">
        <v>0</v>
      </c>
      <c r="D17" s="148">
        <v>0</v>
      </c>
      <c r="E17" s="148">
        <v>0</v>
      </c>
      <c r="F17" s="236">
        <v>0</v>
      </c>
      <c r="G17" s="148">
        <v>0</v>
      </c>
      <c r="H17" s="148">
        <v>0</v>
      </c>
      <c r="I17" s="420" t="s">
        <v>353</v>
      </c>
      <c r="J17" s="420"/>
    </row>
    <row r="18" spans="1:10" ht="15" customHeight="1" thickTop="1" thickBot="1" x14ac:dyDescent="0.3">
      <c r="A18" s="43" t="s">
        <v>514</v>
      </c>
      <c r="B18" s="129" t="s">
        <v>515</v>
      </c>
      <c r="C18" s="235">
        <v>0</v>
      </c>
      <c r="D18" s="147">
        <v>0</v>
      </c>
      <c r="E18" s="147">
        <v>0</v>
      </c>
      <c r="F18" s="235">
        <v>0</v>
      </c>
      <c r="G18" s="147">
        <v>0</v>
      </c>
      <c r="H18" s="147">
        <v>0</v>
      </c>
      <c r="I18" s="419" t="s">
        <v>516</v>
      </c>
      <c r="J18" s="419"/>
    </row>
    <row r="19" spans="1:10" ht="15" customHeight="1" thickTop="1" thickBot="1" x14ac:dyDescent="0.3">
      <c r="A19" s="44">
        <v>8530</v>
      </c>
      <c r="B19" s="128" t="s">
        <v>375</v>
      </c>
      <c r="C19" s="236">
        <v>0</v>
      </c>
      <c r="D19" s="148">
        <v>0</v>
      </c>
      <c r="E19" s="148">
        <v>0</v>
      </c>
      <c r="F19" s="236">
        <v>0</v>
      </c>
      <c r="G19" s="148">
        <v>0</v>
      </c>
      <c r="H19" s="148">
        <v>0</v>
      </c>
      <c r="I19" s="420" t="s">
        <v>15</v>
      </c>
      <c r="J19" s="420"/>
    </row>
    <row r="20" spans="1:10" ht="15" customHeight="1" thickTop="1" thickBot="1" x14ac:dyDescent="0.3">
      <c r="A20" s="43">
        <v>8541</v>
      </c>
      <c r="B20" s="129" t="s">
        <v>376</v>
      </c>
      <c r="C20" s="235">
        <v>2543</v>
      </c>
      <c r="D20" s="147">
        <v>2543</v>
      </c>
      <c r="E20" s="147">
        <v>0</v>
      </c>
      <c r="F20" s="235">
        <v>31</v>
      </c>
      <c r="G20" s="147">
        <v>31</v>
      </c>
      <c r="H20" s="147">
        <v>0</v>
      </c>
      <c r="I20" s="419" t="s">
        <v>354</v>
      </c>
      <c r="J20" s="419"/>
    </row>
    <row r="21" spans="1:10" ht="15" customHeight="1" thickTop="1" thickBot="1" x14ac:dyDescent="0.3">
      <c r="A21" s="44">
        <v>8542</v>
      </c>
      <c r="B21" s="128" t="s">
        <v>377</v>
      </c>
      <c r="C21" s="236">
        <v>816</v>
      </c>
      <c r="D21" s="148">
        <v>816</v>
      </c>
      <c r="E21" s="148">
        <v>0</v>
      </c>
      <c r="F21" s="236">
        <v>33</v>
      </c>
      <c r="G21" s="148">
        <v>33</v>
      </c>
      <c r="H21" s="148">
        <v>0</v>
      </c>
      <c r="I21" s="420" t="s">
        <v>355</v>
      </c>
      <c r="J21" s="420"/>
    </row>
    <row r="22" spans="1:10" ht="15" customHeight="1" thickTop="1" thickBot="1" x14ac:dyDescent="0.3">
      <c r="A22" s="43">
        <v>8543</v>
      </c>
      <c r="B22" s="129" t="s">
        <v>388</v>
      </c>
      <c r="C22" s="235">
        <v>8253</v>
      </c>
      <c r="D22" s="147">
        <v>8253</v>
      </c>
      <c r="E22" s="147">
        <v>0</v>
      </c>
      <c r="F22" s="235">
        <v>132</v>
      </c>
      <c r="G22" s="147">
        <v>132</v>
      </c>
      <c r="H22" s="147">
        <v>0</v>
      </c>
      <c r="I22" s="419" t="s">
        <v>356</v>
      </c>
      <c r="J22" s="419"/>
    </row>
    <row r="23" spans="1:10" ht="15" customHeight="1" thickTop="1" thickBot="1" x14ac:dyDescent="0.3">
      <c r="A23" s="44">
        <v>8544</v>
      </c>
      <c r="B23" s="128" t="s">
        <v>378</v>
      </c>
      <c r="C23" s="236">
        <v>0</v>
      </c>
      <c r="D23" s="148">
        <v>0</v>
      </c>
      <c r="E23" s="148">
        <v>0</v>
      </c>
      <c r="F23" s="236">
        <v>0</v>
      </c>
      <c r="G23" s="148">
        <v>0</v>
      </c>
      <c r="H23" s="148">
        <v>0</v>
      </c>
      <c r="I23" s="420" t="s">
        <v>357</v>
      </c>
      <c r="J23" s="420"/>
    </row>
    <row r="24" spans="1:10" ht="15" customHeight="1" thickTop="1" thickBot="1" x14ac:dyDescent="0.3">
      <c r="A24" s="43">
        <v>8545</v>
      </c>
      <c r="B24" s="129" t="s">
        <v>379</v>
      </c>
      <c r="C24" s="235">
        <v>17455</v>
      </c>
      <c r="D24" s="147">
        <v>17455</v>
      </c>
      <c r="E24" s="147">
        <v>0</v>
      </c>
      <c r="F24" s="235">
        <v>240</v>
      </c>
      <c r="G24" s="147">
        <v>240</v>
      </c>
      <c r="H24" s="147">
        <v>0</v>
      </c>
      <c r="I24" s="419" t="s">
        <v>358</v>
      </c>
      <c r="J24" s="419"/>
    </row>
    <row r="25" spans="1:10" ht="15" customHeight="1" thickTop="1" thickBot="1" x14ac:dyDescent="0.3">
      <c r="A25" s="44">
        <v>8548</v>
      </c>
      <c r="B25" s="128" t="s">
        <v>380</v>
      </c>
      <c r="C25" s="236">
        <v>15035</v>
      </c>
      <c r="D25" s="148">
        <v>15035</v>
      </c>
      <c r="E25" s="148">
        <v>0</v>
      </c>
      <c r="F25" s="236">
        <v>242</v>
      </c>
      <c r="G25" s="148">
        <v>210</v>
      </c>
      <c r="H25" s="148">
        <v>32</v>
      </c>
      <c r="I25" s="420" t="s">
        <v>402</v>
      </c>
      <c r="J25" s="420"/>
    </row>
    <row r="26" spans="1:10" ht="15" customHeight="1" thickTop="1" thickBot="1" x14ac:dyDescent="0.3">
      <c r="A26" s="43">
        <v>8610</v>
      </c>
      <c r="B26" s="129" t="s">
        <v>381</v>
      </c>
      <c r="C26" s="235">
        <v>0</v>
      </c>
      <c r="D26" s="147">
        <v>0</v>
      </c>
      <c r="E26" s="147">
        <v>0</v>
      </c>
      <c r="F26" s="235">
        <v>0</v>
      </c>
      <c r="G26" s="147">
        <v>0</v>
      </c>
      <c r="H26" s="147">
        <v>0</v>
      </c>
      <c r="I26" s="419" t="s">
        <v>359</v>
      </c>
      <c r="J26" s="419"/>
    </row>
    <row r="27" spans="1:10" ht="15" customHeight="1" thickTop="1" thickBot="1" x14ac:dyDescent="0.3">
      <c r="A27" s="44">
        <v>8621</v>
      </c>
      <c r="B27" s="128" t="s">
        <v>389</v>
      </c>
      <c r="C27" s="236">
        <v>3597</v>
      </c>
      <c r="D27" s="148">
        <v>3597</v>
      </c>
      <c r="E27" s="148">
        <v>0</v>
      </c>
      <c r="F27" s="236">
        <v>137</v>
      </c>
      <c r="G27" s="148">
        <v>122</v>
      </c>
      <c r="H27" s="148">
        <v>15</v>
      </c>
      <c r="I27" s="420" t="s">
        <v>360</v>
      </c>
      <c r="J27" s="420"/>
    </row>
    <row r="28" spans="1:10" ht="15" customHeight="1" thickTop="1" thickBot="1" x14ac:dyDescent="0.3">
      <c r="A28" s="43">
        <v>8622</v>
      </c>
      <c r="B28" s="129" t="s">
        <v>382</v>
      </c>
      <c r="C28" s="235">
        <v>15300</v>
      </c>
      <c r="D28" s="147">
        <v>15300</v>
      </c>
      <c r="E28" s="147">
        <v>0</v>
      </c>
      <c r="F28" s="235">
        <v>232</v>
      </c>
      <c r="G28" s="147">
        <v>219</v>
      </c>
      <c r="H28" s="147">
        <v>13</v>
      </c>
      <c r="I28" s="419" t="s">
        <v>361</v>
      </c>
      <c r="J28" s="419"/>
    </row>
    <row r="29" spans="1:10" ht="15" customHeight="1" thickTop="1" thickBot="1" x14ac:dyDescent="0.3">
      <c r="A29" s="44">
        <v>8623</v>
      </c>
      <c r="B29" s="128" t="s">
        <v>383</v>
      </c>
      <c r="C29" s="236">
        <v>11470</v>
      </c>
      <c r="D29" s="148">
        <v>11470</v>
      </c>
      <c r="E29" s="148">
        <v>0</v>
      </c>
      <c r="F29" s="236">
        <v>229</v>
      </c>
      <c r="G29" s="148">
        <v>229</v>
      </c>
      <c r="H29" s="148">
        <v>0</v>
      </c>
      <c r="I29" s="420" t="s">
        <v>362</v>
      </c>
      <c r="J29" s="420"/>
    </row>
    <row r="30" spans="1:10" ht="15" customHeight="1" thickTop="1" thickBot="1" x14ac:dyDescent="0.3">
      <c r="A30" s="43">
        <v>8690</v>
      </c>
      <c r="B30" s="315" t="s">
        <v>384</v>
      </c>
      <c r="C30" s="235">
        <v>8993</v>
      </c>
      <c r="D30" s="147">
        <v>8993</v>
      </c>
      <c r="E30" s="147">
        <v>0</v>
      </c>
      <c r="F30" s="235">
        <v>110</v>
      </c>
      <c r="G30" s="147">
        <v>110</v>
      </c>
      <c r="H30" s="147">
        <v>0</v>
      </c>
      <c r="I30" s="439" t="s">
        <v>363</v>
      </c>
      <c r="J30" s="419"/>
    </row>
    <row r="31" spans="1:10" ht="15" customHeight="1" thickTop="1" thickBot="1" x14ac:dyDescent="0.3">
      <c r="A31" s="44">
        <v>8700</v>
      </c>
      <c r="B31" s="316" t="s">
        <v>562</v>
      </c>
      <c r="C31" s="236">
        <v>833</v>
      </c>
      <c r="D31" s="148">
        <v>833</v>
      </c>
      <c r="E31" s="148">
        <v>0</v>
      </c>
      <c r="F31" s="236">
        <v>21</v>
      </c>
      <c r="G31" s="148">
        <v>21</v>
      </c>
      <c r="H31" s="148">
        <v>0</v>
      </c>
      <c r="I31" s="440" t="s">
        <v>563</v>
      </c>
      <c r="J31" s="420"/>
    </row>
    <row r="32" spans="1:10" ht="15" customHeight="1" thickTop="1" thickBot="1" x14ac:dyDescent="0.3">
      <c r="A32" s="43">
        <v>8810</v>
      </c>
      <c r="B32" s="315" t="s">
        <v>502</v>
      </c>
      <c r="C32" s="235">
        <v>0</v>
      </c>
      <c r="D32" s="147">
        <v>0</v>
      </c>
      <c r="E32" s="147">
        <v>0</v>
      </c>
      <c r="F32" s="235">
        <v>0</v>
      </c>
      <c r="G32" s="147">
        <v>0</v>
      </c>
      <c r="H32" s="147">
        <v>0</v>
      </c>
      <c r="I32" s="439" t="s">
        <v>504</v>
      </c>
      <c r="J32" s="419"/>
    </row>
    <row r="33" spans="1:10" ht="15" customHeight="1" thickTop="1" thickBot="1" x14ac:dyDescent="0.3">
      <c r="A33" s="44">
        <v>9000</v>
      </c>
      <c r="B33" s="316" t="s">
        <v>390</v>
      </c>
      <c r="C33" s="236">
        <v>792</v>
      </c>
      <c r="D33" s="148">
        <v>792</v>
      </c>
      <c r="E33" s="148">
        <v>0</v>
      </c>
      <c r="F33" s="236">
        <v>33</v>
      </c>
      <c r="G33" s="148">
        <v>33</v>
      </c>
      <c r="H33" s="148">
        <v>0</v>
      </c>
      <c r="I33" s="440" t="s">
        <v>364</v>
      </c>
      <c r="J33" s="420"/>
    </row>
    <row r="34" spans="1:10" ht="15" customHeight="1" thickTop="1" thickBot="1" x14ac:dyDescent="0.3">
      <c r="A34" s="43">
        <v>9103</v>
      </c>
      <c r="B34" s="315" t="s">
        <v>406</v>
      </c>
      <c r="C34" s="235">
        <v>0</v>
      </c>
      <c r="D34" s="147">
        <v>0</v>
      </c>
      <c r="E34" s="147">
        <v>0</v>
      </c>
      <c r="F34" s="235">
        <v>0</v>
      </c>
      <c r="G34" s="147">
        <v>0</v>
      </c>
      <c r="H34" s="147">
        <v>0</v>
      </c>
      <c r="I34" s="439" t="s">
        <v>401</v>
      </c>
      <c r="J34" s="419"/>
    </row>
    <row r="35" spans="1:10" ht="15" customHeight="1" thickTop="1" thickBot="1" x14ac:dyDescent="0.3">
      <c r="A35" s="44">
        <v>9312</v>
      </c>
      <c r="B35" s="316" t="s">
        <v>385</v>
      </c>
      <c r="C35" s="236">
        <v>23406</v>
      </c>
      <c r="D35" s="148">
        <v>21685</v>
      </c>
      <c r="E35" s="148">
        <v>1721</v>
      </c>
      <c r="F35" s="236">
        <v>213</v>
      </c>
      <c r="G35" s="148">
        <v>191</v>
      </c>
      <c r="H35" s="148">
        <v>22</v>
      </c>
      <c r="I35" s="440" t="s">
        <v>365</v>
      </c>
      <c r="J35" s="420"/>
    </row>
    <row r="36" spans="1:10" ht="15" customHeight="1" thickTop="1" thickBot="1" x14ac:dyDescent="0.3">
      <c r="A36" s="43">
        <v>9319</v>
      </c>
      <c r="B36" s="315" t="s">
        <v>386</v>
      </c>
      <c r="C36" s="235">
        <v>305</v>
      </c>
      <c r="D36" s="147">
        <v>305</v>
      </c>
      <c r="E36" s="147">
        <v>0</v>
      </c>
      <c r="F36" s="235">
        <v>9</v>
      </c>
      <c r="G36" s="147">
        <v>9</v>
      </c>
      <c r="H36" s="147">
        <v>0</v>
      </c>
      <c r="I36" s="439" t="s">
        <v>366</v>
      </c>
      <c r="J36" s="419"/>
    </row>
    <row r="37" spans="1:10" ht="15" customHeight="1" thickTop="1" thickBot="1" x14ac:dyDescent="0.3">
      <c r="A37" s="44">
        <v>9321</v>
      </c>
      <c r="B37" s="316" t="s">
        <v>391</v>
      </c>
      <c r="C37" s="236">
        <v>566</v>
      </c>
      <c r="D37" s="148">
        <v>566</v>
      </c>
      <c r="E37" s="148">
        <v>0</v>
      </c>
      <c r="F37" s="236">
        <v>21</v>
      </c>
      <c r="G37" s="148">
        <v>21</v>
      </c>
      <c r="H37" s="148">
        <v>0</v>
      </c>
      <c r="I37" s="440" t="s">
        <v>367</v>
      </c>
      <c r="J37" s="420"/>
    </row>
    <row r="38" spans="1:10" ht="15" customHeight="1" thickTop="1" thickBot="1" x14ac:dyDescent="0.3">
      <c r="A38" s="43">
        <v>9329</v>
      </c>
      <c r="B38" s="315" t="s">
        <v>392</v>
      </c>
      <c r="C38" s="235">
        <v>0</v>
      </c>
      <c r="D38" s="147">
        <v>0</v>
      </c>
      <c r="E38" s="147">
        <v>0</v>
      </c>
      <c r="F38" s="235">
        <v>0</v>
      </c>
      <c r="G38" s="147">
        <v>0</v>
      </c>
      <c r="H38" s="147">
        <v>0</v>
      </c>
      <c r="I38" s="439" t="s">
        <v>400</v>
      </c>
      <c r="J38" s="419"/>
    </row>
    <row r="39" spans="1:10" ht="27" customHeight="1" thickTop="1" thickBot="1" x14ac:dyDescent="0.3">
      <c r="A39" s="44">
        <v>9500</v>
      </c>
      <c r="B39" s="316" t="s">
        <v>393</v>
      </c>
      <c r="C39" s="236">
        <v>28683</v>
      </c>
      <c r="D39" s="148">
        <v>28683</v>
      </c>
      <c r="E39" s="148">
        <v>0</v>
      </c>
      <c r="F39" s="236">
        <v>1050</v>
      </c>
      <c r="G39" s="148">
        <v>975</v>
      </c>
      <c r="H39" s="148">
        <v>75</v>
      </c>
      <c r="I39" s="440" t="s">
        <v>408</v>
      </c>
      <c r="J39" s="420"/>
    </row>
    <row r="40" spans="1:10" ht="15" thickTop="1" thickBot="1" x14ac:dyDescent="0.3">
      <c r="A40" s="43">
        <v>9601</v>
      </c>
      <c r="B40" s="315" t="s">
        <v>395</v>
      </c>
      <c r="C40" s="235">
        <v>33056</v>
      </c>
      <c r="D40" s="147">
        <v>33056</v>
      </c>
      <c r="E40" s="147">
        <v>0</v>
      </c>
      <c r="F40" s="235">
        <v>1929</v>
      </c>
      <c r="G40" s="147">
        <v>1929</v>
      </c>
      <c r="H40" s="147">
        <v>0</v>
      </c>
      <c r="I40" s="439" t="s">
        <v>398</v>
      </c>
      <c r="J40" s="419"/>
    </row>
    <row r="41" spans="1:10" ht="15" thickTop="1" thickBot="1" x14ac:dyDescent="0.3">
      <c r="A41" s="44">
        <v>9602</v>
      </c>
      <c r="B41" s="316" t="s">
        <v>394</v>
      </c>
      <c r="C41" s="236">
        <v>134514</v>
      </c>
      <c r="D41" s="148">
        <v>134514</v>
      </c>
      <c r="E41" s="148">
        <v>0</v>
      </c>
      <c r="F41" s="236">
        <v>4653</v>
      </c>
      <c r="G41" s="148">
        <v>4230</v>
      </c>
      <c r="H41" s="148">
        <v>423</v>
      </c>
      <c r="I41" s="440" t="s">
        <v>368</v>
      </c>
      <c r="J41" s="420"/>
    </row>
    <row r="42" spans="1:10" ht="14.4" thickTop="1" x14ac:dyDescent="0.25">
      <c r="A42" s="262">
        <v>9609</v>
      </c>
      <c r="B42" s="317" t="s">
        <v>396</v>
      </c>
      <c r="C42" s="307">
        <v>9837</v>
      </c>
      <c r="D42" s="264">
        <v>9837</v>
      </c>
      <c r="E42" s="264">
        <v>0</v>
      </c>
      <c r="F42" s="307">
        <v>302</v>
      </c>
      <c r="G42" s="264">
        <v>302</v>
      </c>
      <c r="H42" s="264">
        <v>0</v>
      </c>
      <c r="I42" s="421" t="s">
        <v>397</v>
      </c>
      <c r="J42" s="422"/>
    </row>
    <row r="43" spans="1:10" ht="30.75" customHeight="1" x14ac:dyDescent="0.25">
      <c r="A43" s="436" t="s">
        <v>7</v>
      </c>
      <c r="B43" s="436"/>
      <c r="C43" s="306">
        <f t="shared" ref="C43" si="0">SUM(C9:C42)</f>
        <v>514818</v>
      </c>
      <c r="D43" s="306">
        <f t="shared" ref="D43" si="1">SUM(D9:D42)</f>
        <v>513097</v>
      </c>
      <c r="E43" s="306">
        <f t="shared" ref="E43" si="2">SUM(E9:E42)</f>
        <v>1721</v>
      </c>
      <c r="F43" s="306">
        <f t="shared" ref="F43" si="3">SUM(F9:F42)</f>
        <v>15526</v>
      </c>
      <c r="G43" s="306">
        <f t="shared" ref="G43" si="4">SUM(G9:G42)</f>
        <v>14610</v>
      </c>
      <c r="H43" s="306">
        <f t="shared" ref="H43" si="5">SUM(H9:H42)</f>
        <v>916</v>
      </c>
      <c r="I43" s="437" t="s">
        <v>4</v>
      </c>
      <c r="J43" s="438"/>
    </row>
    <row r="44" spans="1:10" x14ac:dyDescent="0.25">
      <c r="D44" s="55"/>
      <c r="E44" s="55"/>
      <c r="F44" s="55"/>
      <c r="G44" s="55"/>
      <c r="H44" s="55"/>
    </row>
  </sheetData>
  <mergeCells count="47">
    <mergeCell ref="I21:J21"/>
    <mergeCell ref="I22:J22"/>
    <mergeCell ref="I23:J23"/>
    <mergeCell ref="I24:J24"/>
    <mergeCell ref="A43:B43"/>
    <mergeCell ref="I43:J43"/>
    <mergeCell ref="I25:J25"/>
    <mergeCell ref="I26:J26"/>
    <mergeCell ref="I27:J27"/>
    <mergeCell ref="I28:J28"/>
    <mergeCell ref="I29:J29"/>
    <mergeCell ref="I32:J32"/>
    <mergeCell ref="I33:J33"/>
    <mergeCell ref="I34:J34"/>
    <mergeCell ref="I35:J35"/>
    <mergeCell ref="I36:J36"/>
    <mergeCell ref="I18:J18"/>
    <mergeCell ref="I19:J19"/>
    <mergeCell ref="I20:J20"/>
    <mergeCell ref="A3:J3"/>
    <mergeCell ref="I12:J12"/>
    <mergeCell ref="I13:J13"/>
    <mergeCell ref="I14:J14"/>
    <mergeCell ref="I15:J15"/>
    <mergeCell ref="I16:J16"/>
    <mergeCell ref="I17:J17"/>
    <mergeCell ref="I11:J11"/>
    <mergeCell ref="A5:J5"/>
    <mergeCell ref="I10:J10"/>
    <mergeCell ref="A6:B6"/>
    <mergeCell ref="I6:J6"/>
    <mergeCell ref="A2:J2"/>
    <mergeCell ref="I9:J9"/>
    <mergeCell ref="A4:J4"/>
    <mergeCell ref="A7:A8"/>
    <mergeCell ref="B7:B8"/>
    <mergeCell ref="C7:E7"/>
    <mergeCell ref="F7:H7"/>
    <mergeCell ref="I7:J8"/>
    <mergeCell ref="I30:J30"/>
    <mergeCell ref="I42:J42"/>
    <mergeCell ref="I37:J37"/>
    <mergeCell ref="I38:J38"/>
    <mergeCell ref="I39:J39"/>
    <mergeCell ref="I40:J40"/>
    <mergeCell ref="I41:J41"/>
    <mergeCell ref="I31:J31"/>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A11" zoomScaleNormal="100" zoomScaleSheetLayoutView="100" workbookViewId="0">
      <selection activeCell="J1" sqref="J1"/>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284"/>
      <c r="B1" s="284"/>
      <c r="C1" s="284"/>
      <c r="D1" s="284"/>
      <c r="E1" s="284"/>
      <c r="F1" s="284"/>
      <c r="G1" s="284"/>
      <c r="H1" s="284"/>
      <c r="I1" s="284"/>
      <c r="J1" s="284"/>
    </row>
    <row r="2" spans="1:10" ht="17.399999999999999" x14ac:dyDescent="0.25">
      <c r="A2" s="399" t="s">
        <v>44</v>
      </c>
      <c r="B2" s="399"/>
      <c r="C2" s="399"/>
      <c r="D2" s="399"/>
      <c r="E2" s="399"/>
      <c r="F2" s="399"/>
      <c r="G2" s="399"/>
      <c r="H2" s="399"/>
      <c r="I2" s="399"/>
      <c r="J2" s="399"/>
    </row>
    <row r="3" spans="1:10" ht="17.399999999999999" x14ac:dyDescent="0.25">
      <c r="A3" s="399" t="s">
        <v>21</v>
      </c>
      <c r="B3" s="399"/>
      <c r="C3" s="399"/>
      <c r="D3" s="399"/>
      <c r="E3" s="399"/>
      <c r="F3" s="399"/>
      <c r="G3" s="399"/>
      <c r="H3" s="399"/>
      <c r="I3" s="399"/>
      <c r="J3" s="399"/>
    </row>
    <row r="4" spans="1:10" ht="15.6" x14ac:dyDescent="0.25">
      <c r="A4" s="400" t="s">
        <v>45</v>
      </c>
      <c r="B4" s="400"/>
      <c r="C4" s="400"/>
      <c r="D4" s="400"/>
      <c r="E4" s="400"/>
      <c r="F4" s="400"/>
      <c r="G4" s="400"/>
      <c r="H4" s="400"/>
      <c r="I4" s="400"/>
      <c r="J4" s="400"/>
    </row>
    <row r="5" spans="1:10" ht="15.6" x14ac:dyDescent="0.25">
      <c r="A5" s="400" t="s">
        <v>22</v>
      </c>
      <c r="B5" s="400"/>
      <c r="C5" s="400"/>
      <c r="D5" s="400"/>
      <c r="E5" s="400"/>
      <c r="F5" s="400"/>
      <c r="G5" s="400"/>
      <c r="H5" s="400"/>
      <c r="I5" s="400"/>
      <c r="J5" s="400"/>
    </row>
    <row r="6" spans="1:10" ht="15.6" x14ac:dyDescent="0.25">
      <c r="A6" s="423" t="s">
        <v>462</v>
      </c>
      <c r="B6" s="423"/>
      <c r="C6" s="49"/>
      <c r="D6" s="49"/>
      <c r="E6" s="458">
        <v>2018</v>
      </c>
      <c r="F6" s="458"/>
      <c r="G6" s="49"/>
      <c r="H6" s="118"/>
      <c r="I6" s="424" t="s">
        <v>61</v>
      </c>
      <c r="J6" s="424"/>
    </row>
    <row r="7" spans="1:10" ht="49.95" customHeight="1" x14ac:dyDescent="0.25">
      <c r="A7" s="454" t="s">
        <v>42</v>
      </c>
      <c r="B7" s="455"/>
      <c r="C7" s="444" t="s">
        <v>555</v>
      </c>
      <c r="D7" s="444"/>
      <c r="E7" s="444"/>
      <c r="F7" s="444" t="s">
        <v>554</v>
      </c>
      <c r="G7" s="444"/>
      <c r="H7" s="444"/>
      <c r="I7" s="388" t="s">
        <v>43</v>
      </c>
      <c r="J7" s="388"/>
    </row>
    <row r="8" spans="1:10" ht="49.95" customHeight="1" x14ac:dyDescent="0.25">
      <c r="A8" s="456"/>
      <c r="B8" s="457"/>
      <c r="C8" s="243" t="s">
        <v>544</v>
      </c>
      <c r="D8" s="243" t="s">
        <v>556</v>
      </c>
      <c r="E8" s="243" t="s">
        <v>557</v>
      </c>
      <c r="F8" s="243" t="s">
        <v>268</v>
      </c>
      <c r="G8" s="243" t="s">
        <v>553</v>
      </c>
      <c r="H8" s="243" t="s">
        <v>552</v>
      </c>
      <c r="I8" s="390"/>
      <c r="J8" s="390"/>
    </row>
    <row r="9" spans="1:10" ht="28.5" customHeight="1" thickBot="1" x14ac:dyDescent="0.3">
      <c r="A9" s="445" t="s">
        <v>29</v>
      </c>
      <c r="B9" s="446"/>
      <c r="C9" s="59">
        <v>33031</v>
      </c>
      <c r="D9" s="58">
        <v>551</v>
      </c>
      <c r="E9" s="58">
        <v>32480</v>
      </c>
      <c r="F9" s="59">
        <v>180</v>
      </c>
      <c r="G9" s="58">
        <v>30</v>
      </c>
      <c r="H9" s="58">
        <v>150</v>
      </c>
      <c r="I9" s="383" t="s">
        <v>334</v>
      </c>
      <c r="J9" s="383"/>
    </row>
    <row r="10" spans="1:10" ht="28.5" customHeight="1" thickBot="1" x14ac:dyDescent="0.3">
      <c r="A10" s="442" t="s">
        <v>30</v>
      </c>
      <c r="B10" s="443"/>
      <c r="C10" s="61">
        <v>0</v>
      </c>
      <c r="D10" s="60">
        <v>0</v>
      </c>
      <c r="E10" s="60">
        <v>0</v>
      </c>
      <c r="F10" s="61">
        <v>965</v>
      </c>
      <c r="G10" s="60">
        <v>490</v>
      </c>
      <c r="H10" s="60">
        <v>475</v>
      </c>
      <c r="I10" s="384" t="s">
        <v>335</v>
      </c>
      <c r="J10" s="384"/>
    </row>
    <row r="11" spans="1:10" ht="28.5" customHeight="1" thickBot="1" x14ac:dyDescent="0.3">
      <c r="A11" s="447" t="s">
        <v>31</v>
      </c>
      <c r="B11" s="448"/>
      <c r="C11" s="59">
        <v>139145</v>
      </c>
      <c r="D11" s="58">
        <v>2733</v>
      </c>
      <c r="E11" s="58">
        <v>136412</v>
      </c>
      <c r="F11" s="59">
        <v>1556</v>
      </c>
      <c r="G11" s="58">
        <v>477</v>
      </c>
      <c r="H11" s="58">
        <v>1079</v>
      </c>
      <c r="I11" s="383" t="s">
        <v>32</v>
      </c>
      <c r="J11" s="383"/>
    </row>
    <row r="12" spans="1:10" ht="28.5" customHeight="1" thickBot="1" x14ac:dyDescent="0.3">
      <c r="A12" s="442" t="s">
        <v>33</v>
      </c>
      <c r="B12" s="443"/>
      <c r="C12" s="61">
        <v>7099</v>
      </c>
      <c r="D12" s="60">
        <v>351</v>
      </c>
      <c r="E12" s="60">
        <v>6748</v>
      </c>
      <c r="F12" s="61">
        <v>175</v>
      </c>
      <c r="G12" s="60">
        <v>89</v>
      </c>
      <c r="H12" s="60">
        <v>86</v>
      </c>
      <c r="I12" s="384" t="s">
        <v>336</v>
      </c>
      <c r="J12" s="384"/>
    </row>
    <row r="13" spans="1:10" ht="52.5" customHeight="1" thickBot="1" x14ac:dyDescent="0.3">
      <c r="A13" s="452" t="s">
        <v>34</v>
      </c>
      <c r="B13" s="453"/>
      <c r="C13" s="59">
        <v>77158</v>
      </c>
      <c r="D13" s="58">
        <v>6295</v>
      </c>
      <c r="E13" s="58">
        <v>70863</v>
      </c>
      <c r="F13" s="59">
        <v>1737</v>
      </c>
      <c r="G13" s="58">
        <v>250</v>
      </c>
      <c r="H13" s="58">
        <v>1487</v>
      </c>
      <c r="I13" s="383" t="s">
        <v>337</v>
      </c>
      <c r="J13" s="383"/>
    </row>
    <row r="14" spans="1:10" ht="28.5" customHeight="1" thickBot="1" x14ac:dyDescent="0.3">
      <c r="A14" s="442" t="s">
        <v>35</v>
      </c>
      <c r="B14" s="443"/>
      <c r="C14" s="61">
        <v>1838</v>
      </c>
      <c r="D14" s="60">
        <v>0</v>
      </c>
      <c r="E14" s="60">
        <v>1838</v>
      </c>
      <c r="F14" s="61">
        <v>52</v>
      </c>
      <c r="G14" s="60">
        <v>29</v>
      </c>
      <c r="H14" s="60">
        <v>23</v>
      </c>
      <c r="I14" s="384" t="s">
        <v>338</v>
      </c>
      <c r="J14" s="384"/>
    </row>
    <row r="15" spans="1:10" ht="28.5" customHeight="1" thickBot="1" x14ac:dyDescent="0.3">
      <c r="A15" s="447" t="s">
        <v>36</v>
      </c>
      <c r="B15" s="448"/>
      <c r="C15" s="59">
        <v>69602</v>
      </c>
      <c r="D15" s="58">
        <v>95</v>
      </c>
      <c r="E15" s="58">
        <v>69507</v>
      </c>
      <c r="F15" s="59">
        <v>1976</v>
      </c>
      <c r="G15" s="58">
        <v>937</v>
      </c>
      <c r="H15" s="58">
        <v>1039</v>
      </c>
      <c r="I15" s="383" t="s">
        <v>37</v>
      </c>
      <c r="J15" s="383"/>
    </row>
    <row r="16" spans="1:10" ht="28.5" customHeight="1" thickBot="1" x14ac:dyDescent="0.3">
      <c r="A16" s="442" t="s">
        <v>38</v>
      </c>
      <c r="B16" s="443"/>
      <c r="C16" s="61">
        <v>122915</v>
      </c>
      <c r="D16" s="60">
        <v>1341</v>
      </c>
      <c r="E16" s="60">
        <v>121574</v>
      </c>
      <c r="F16" s="61">
        <v>5921</v>
      </c>
      <c r="G16" s="60">
        <v>2598</v>
      </c>
      <c r="H16" s="60">
        <v>3323</v>
      </c>
      <c r="I16" s="384" t="s">
        <v>39</v>
      </c>
      <c r="J16" s="384"/>
    </row>
    <row r="17" spans="1:10" ht="28.5" customHeight="1" x14ac:dyDescent="0.25">
      <c r="A17" s="450" t="s">
        <v>40</v>
      </c>
      <c r="B17" s="451"/>
      <c r="C17" s="166">
        <v>64028</v>
      </c>
      <c r="D17" s="167">
        <v>310</v>
      </c>
      <c r="E17" s="167">
        <v>63718</v>
      </c>
      <c r="F17" s="166">
        <v>2964</v>
      </c>
      <c r="G17" s="167">
        <v>110</v>
      </c>
      <c r="H17" s="167">
        <v>2854</v>
      </c>
      <c r="I17" s="449" t="s">
        <v>41</v>
      </c>
      <c r="J17" s="449"/>
    </row>
    <row r="18" spans="1:10" ht="37.5" customHeight="1" x14ac:dyDescent="0.25">
      <c r="A18" s="394" t="s">
        <v>7</v>
      </c>
      <c r="B18" s="394"/>
      <c r="C18" s="172">
        <f t="shared" ref="C18:H18" si="0">SUM(C9:C17)</f>
        <v>514816</v>
      </c>
      <c r="D18" s="172">
        <f t="shared" si="0"/>
        <v>11676</v>
      </c>
      <c r="E18" s="172">
        <f t="shared" si="0"/>
        <v>503140</v>
      </c>
      <c r="F18" s="172">
        <f>SUM(F9:F17)</f>
        <v>15526</v>
      </c>
      <c r="G18" s="172">
        <f t="shared" si="0"/>
        <v>5010</v>
      </c>
      <c r="H18" s="172">
        <f t="shared" si="0"/>
        <v>10516</v>
      </c>
      <c r="I18" s="390" t="s">
        <v>4</v>
      </c>
      <c r="J18" s="390"/>
    </row>
  </sheetData>
  <mergeCells count="31">
    <mergeCell ref="A2:J2"/>
    <mergeCell ref="A3:J3"/>
    <mergeCell ref="I12:J12"/>
    <mergeCell ref="A14:B14"/>
    <mergeCell ref="A15:B15"/>
    <mergeCell ref="I10:J10"/>
    <mergeCell ref="I11:J11"/>
    <mergeCell ref="A13:B13"/>
    <mergeCell ref="A7:B8"/>
    <mergeCell ref="C7:E7"/>
    <mergeCell ref="A4:J4"/>
    <mergeCell ref="A6:B6"/>
    <mergeCell ref="I6:J6"/>
    <mergeCell ref="E6:F6"/>
    <mergeCell ref="A5:J5"/>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18" zoomScaleNormal="100" zoomScaleSheetLayoutView="100" workbookViewId="0">
      <selection activeCell="A42" sqref="A42:B42"/>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4"/>
      <c r="B1" s="284"/>
      <c r="C1" s="284"/>
      <c r="D1" s="284"/>
      <c r="E1" s="284"/>
      <c r="F1" s="284"/>
      <c r="G1" s="284"/>
      <c r="H1" s="284"/>
      <c r="I1" s="284"/>
      <c r="J1" s="284"/>
      <c r="K1" s="284"/>
      <c r="L1" s="284"/>
      <c r="M1" s="11"/>
    </row>
    <row r="2" spans="1:13" ht="17.399999999999999" x14ac:dyDescent="0.25">
      <c r="A2" s="399" t="s">
        <v>48</v>
      </c>
      <c r="B2" s="399"/>
      <c r="C2" s="399"/>
      <c r="D2" s="399"/>
      <c r="E2" s="399"/>
      <c r="F2" s="399"/>
      <c r="G2" s="399"/>
      <c r="H2" s="399"/>
      <c r="I2" s="399"/>
      <c r="J2" s="399"/>
      <c r="K2" s="399"/>
      <c r="L2" s="399"/>
    </row>
    <row r="3" spans="1:13" ht="17.399999999999999" x14ac:dyDescent="0.25">
      <c r="A3" s="399" t="s">
        <v>21</v>
      </c>
      <c r="B3" s="399"/>
      <c r="C3" s="399"/>
      <c r="D3" s="399"/>
      <c r="E3" s="399"/>
      <c r="F3" s="399"/>
      <c r="G3" s="399"/>
      <c r="H3" s="399"/>
      <c r="I3" s="399"/>
      <c r="J3" s="399"/>
      <c r="K3" s="399"/>
      <c r="L3" s="399"/>
    </row>
    <row r="4" spans="1:13" ht="15.6" x14ac:dyDescent="0.25">
      <c r="A4" s="400" t="s">
        <v>49</v>
      </c>
      <c r="B4" s="400"/>
      <c r="C4" s="400"/>
      <c r="D4" s="400"/>
      <c r="E4" s="400"/>
      <c r="F4" s="400"/>
      <c r="G4" s="400"/>
      <c r="H4" s="400"/>
      <c r="I4" s="400"/>
      <c r="J4" s="400"/>
      <c r="K4" s="400"/>
      <c r="L4" s="400"/>
    </row>
    <row r="5" spans="1:13" ht="15.6" x14ac:dyDescent="0.25">
      <c r="A5" s="400" t="s">
        <v>22</v>
      </c>
      <c r="B5" s="400"/>
      <c r="C5" s="400"/>
      <c r="D5" s="400"/>
      <c r="E5" s="400"/>
      <c r="F5" s="400"/>
      <c r="G5" s="400"/>
      <c r="H5" s="400"/>
      <c r="I5" s="400"/>
      <c r="J5" s="400"/>
      <c r="K5" s="400"/>
      <c r="L5" s="400"/>
    </row>
    <row r="6" spans="1:13" ht="15.6" x14ac:dyDescent="0.25">
      <c r="A6" s="397" t="s">
        <v>463</v>
      </c>
      <c r="B6" s="397"/>
      <c r="D6" s="47"/>
      <c r="E6" s="47"/>
      <c r="F6" s="401">
        <v>2018</v>
      </c>
      <c r="G6" s="401"/>
      <c r="H6" s="47"/>
      <c r="I6" s="47"/>
      <c r="J6" s="47"/>
      <c r="K6" s="398" t="s">
        <v>63</v>
      </c>
      <c r="L6" s="398"/>
    </row>
    <row r="7" spans="1:13" ht="85.2" customHeight="1" x14ac:dyDescent="0.25">
      <c r="A7" s="180" t="s">
        <v>270</v>
      </c>
      <c r="B7" s="188" t="s">
        <v>10</v>
      </c>
      <c r="C7" s="242" t="s">
        <v>544</v>
      </c>
      <c r="D7" s="242" t="s">
        <v>551</v>
      </c>
      <c r="E7" s="242" t="s">
        <v>550</v>
      </c>
      <c r="F7" s="242" t="s">
        <v>549</v>
      </c>
      <c r="G7" s="242" t="s">
        <v>548</v>
      </c>
      <c r="H7" s="242" t="s">
        <v>547</v>
      </c>
      <c r="I7" s="242" t="s">
        <v>546</v>
      </c>
      <c r="J7" s="242" t="s">
        <v>545</v>
      </c>
      <c r="K7" s="459" t="s">
        <v>17</v>
      </c>
      <c r="L7" s="459"/>
    </row>
    <row r="8" spans="1:13" ht="14.4" thickBot="1" x14ac:dyDescent="0.3">
      <c r="A8" s="48">
        <v>4521</v>
      </c>
      <c r="B8" s="128" t="s">
        <v>387</v>
      </c>
      <c r="C8" s="234">
        <v>26967</v>
      </c>
      <c r="D8" s="146">
        <v>0</v>
      </c>
      <c r="E8" s="146">
        <v>5466</v>
      </c>
      <c r="F8" s="146">
        <v>823</v>
      </c>
      <c r="G8" s="146">
        <v>12907</v>
      </c>
      <c r="H8" s="146">
        <v>7771</v>
      </c>
      <c r="I8" s="146">
        <v>0</v>
      </c>
      <c r="J8" s="146">
        <v>0</v>
      </c>
      <c r="K8" s="441" t="s">
        <v>407</v>
      </c>
      <c r="L8" s="441"/>
    </row>
    <row r="9" spans="1:13" ht="15.75" customHeight="1" thickTop="1" thickBot="1" x14ac:dyDescent="0.3">
      <c r="A9" s="43">
        <v>4522</v>
      </c>
      <c r="B9" s="129" t="s">
        <v>369</v>
      </c>
      <c r="C9" s="235">
        <v>3526</v>
      </c>
      <c r="D9" s="147">
        <v>0</v>
      </c>
      <c r="E9" s="147">
        <v>96</v>
      </c>
      <c r="F9" s="147">
        <v>231</v>
      </c>
      <c r="G9" s="147">
        <v>1002</v>
      </c>
      <c r="H9" s="147">
        <v>2197</v>
      </c>
      <c r="I9" s="147">
        <v>0</v>
      </c>
      <c r="J9" s="147">
        <v>0</v>
      </c>
      <c r="K9" s="419" t="s">
        <v>349</v>
      </c>
      <c r="L9" s="419"/>
    </row>
    <row r="10" spans="1:13" ht="21.9" customHeight="1" thickTop="1" thickBot="1" x14ac:dyDescent="0.3">
      <c r="A10" s="44">
        <v>4529</v>
      </c>
      <c r="B10" s="128" t="s">
        <v>405</v>
      </c>
      <c r="C10" s="236">
        <v>6122</v>
      </c>
      <c r="D10" s="148">
        <v>1833</v>
      </c>
      <c r="E10" s="148">
        <v>12</v>
      </c>
      <c r="F10" s="148">
        <v>2256</v>
      </c>
      <c r="G10" s="148">
        <v>2021</v>
      </c>
      <c r="H10" s="148">
        <v>0</v>
      </c>
      <c r="I10" s="148">
        <v>0</v>
      </c>
      <c r="J10" s="148">
        <v>0</v>
      </c>
      <c r="K10" s="420" t="s">
        <v>404</v>
      </c>
      <c r="L10" s="420"/>
    </row>
    <row r="11" spans="1:13" ht="21.9" customHeight="1" thickTop="1" thickBot="1" x14ac:dyDescent="0.3">
      <c r="A11" s="43">
        <v>4540</v>
      </c>
      <c r="B11" s="129" t="s">
        <v>410</v>
      </c>
      <c r="C11" s="235">
        <v>834</v>
      </c>
      <c r="D11" s="147">
        <v>0</v>
      </c>
      <c r="E11" s="147">
        <v>20</v>
      </c>
      <c r="F11" s="147">
        <v>455</v>
      </c>
      <c r="G11" s="147">
        <v>347</v>
      </c>
      <c r="H11" s="147">
        <v>12</v>
      </c>
      <c r="I11" s="147">
        <v>0</v>
      </c>
      <c r="J11" s="147">
        <v>0</v>
      </c>
      <c r="K11" s="419" t="s">
        <v>403</v>
      </c>
      <c r="L11" s="419"/>
    </row>
    <row r="12" spans="1:13" ht="15" thickTop="1" thickBot="1" x14ac:dyDescent="0.3">
      <c r="A12" s="44">
        <v>8511</v>
      </c>
      <c r="B12" s="128" t="s">
        <v>370</v>
      </c>
      <c r="C12" s="236">
        <v>1240</v>
      </c>
      <c r="D12" s="148">
        <v>263</v>
      </c>
      <c r="E12" s="148">
        <v>543</v>
      </c>
      <c r="F12" s="148">
        <v>50</v>
      </c>
      <c r="G12" s="148">
        <v>250</v>
      </c>
      <c r="H12" s="148">
        <v>122</v>
      </c>
      <c r="I12" s="148">
        <v>12</v>
      </c>
      <c r="J12" s="148">
        <v>0</v>
      </c>
      <c r="K12" s="420" t="s">
        <v>350</v>
      </c>
      <c r="L12" s="420"/>
    </row>
    <row r="13" spans="1:13" ht="15" thickTop="1" thickBot="1" x14ac:dyDescent="0.3">
      <c r="A13" s="43">
        <v>8512</v>
      </c>
      <c r="B13" s="129" t="s">
        <v>371</v>
      </c>
      <c r="C13" s="235">
        <v>0</v>
      </c>
      <c r="D13" s="147">
        <v>0</v>
      </c>
      <c r="E13" s="147">
        <v>0</v>
      </c>
      <c r="F13" s="147">
        <v>0</v>
      </c>
      <c r="G13" s="147">
        <v>0</v>
      </c>
      <c r="H13" s="147">
        <v>0</v>
      </c>
      <c r="I13" s="147">
        <v>0</v>
      </c>
      <c r="J13" s="147">
        <v>0</v>
      </c>
      <c r="K13" s="419" t="s">
        <v>351</v>
      </c>
      <c r="L13" s="419"/>
    </row>
    <row r="14" spans="1:13" ht="15" thickTop="1" thickBot="1" x14ac:dyDescent="0.3">
      <c r="A14" s="44">
        <v>8513</v>
      </c>
      <c r="B14" s="128" t="s">
        <v>372</v>
      </c>
      <c r="C14" s="236">
        <v>0</v>
      </c>
      <c r="D14" s="148">
        <v>0</v>
      </c>
      <c r="E14" s="148">
        <v>0</v>
      </c>
      <c r="F14" s="148">
        <v>0</v>
      </c>
      <c r="G14" s="148">
        <v>0</v>
      </c>
      <c r="H14" s="148">
        <v>0</v>
      </c>
      <c r="I14" s="148">
        <v>0</v>
      </c>
      <c r="J14" s="148">
        <v>0</v>
      </c>
      <c r="K14" s="420" t="s">
        <v>352</v>
      </c>
      <c r="L14" s="420"/>
    </row>
    <row r="15" spans="1:13" ht="15" thickTop="1" thickBot="1" x14ac:dyDescent="0.3">
      <c r="A15" s="43">
        <v>8514</v>
      </c>
      <c r="B15" s="129" t="s">
        <v>373</v>
      </c>
      <c r="C15" s="235">
        <v>0</v>
      </c>
      <c r="D15" s="147">
        <v>0</v>
      </c>
      <c r="E15" s="147">
        <v>0</v>
      </c>
      <c r="F15" s="147">
        <v>0</v>
      </c>
      <c r="G15" s="147">
        <v>0</v>
      </c>
      <c r="H15" s="147">
        <v>0</v>
      </c>
      <c r="I15" s="147">
        <v>0</v>
      </c>
      <c r="J15" s="147">
        <v>0</v>
      </c>
      <c r="K15" s="419" t="s">
        <v>16</v>
      </c>
      <c r="L15" s="419"/>
    </row>
    <row r="16" spans="1:13" ht="15" thickTop="1" thickBot="1" x14ac:dyDescent="0.3">
      <c r="A16" s="44">
        <v>8521</v>
      </c>
      <c r="B16" s="128" t="s">
        <v>374</v>
      </c>
      <c r="C16" s="236">
        <v>0</v>
      </c>
      <c r="D16" s="148">
        <v>0</v>
      </c>
      <c r="E16" s="148">
        <v>0</v>
      </c>
      <c r="F16" s="148">
        <v>0</v>
      </c>
      <c r="G16" s="148">
        <v>0</v>
      </c>
      <c r="H16" s="148">
        <v>0</v>
      </c>
      <c r="I16" s="148">
        <v>0</v>
      </c>
      <c r="J16" s="148">
        <v>0</v>
      </c>
      <c r="K16" s="420" t="s">
        <v>353</v>
      </c>
      <c r="L16" s="420"/>
    </row>
    <row r="17" spans="1:12" ht="15" thickTop="1" thickBot="1" x14ac:dyDescent="0.3">
      <c r="A17" s="43" t="s">
        <v>514</v>
      </c>
      <c r="B17" s="129" t="s">
        <v>515</v>
      </c>
      <c r="C17" s="235">
        <v>0</v>
      </c>
      <c r="D17" s="147">
        <v>0</v>
      </c>
      <c r="E17" s="147">
        <v>0</v>
      </c>
      <c r="F17" s="147">
        <v>0</v>
      </c>
      <c r="G17" s="147">
        <v>0</v>
      </c>
      <c r="H17" s="147">
        <v>0</v>
      </c>
      <c r="I17" s="147">
        <v>0</v>
      </c>
      <c r="J17" s="147">
        <v>0</v>
      </c>
      <c r="K17" s="419" t="s">
        <v>516</v>
      </c>
      <c r="L17" s="419"/>
    </row>
    <row r="18" spans="1:12" ht="15" thickTop="1" thickBot="1" x14ac:dyDescent="0.3">
      <c r="A18" s="44">
        <v>8530</v>
      </c>
      <c r="B18" s="128" t="s">
        <v>375</v>
      </c>
      <c r="C18" s="236">
        <v>0</v>
      </c>
      <c r="D18" s="148">
        <v>0</v>
      </c>
      <c r="E18" s="148">
        <v>0</v>
      </c>
      <c r="F18" s="148">
        <v>0</v>
      </c>
      <c r="G18" s="148">
        <v>0</v>
      </c>
      <c r="H18" s="148">
        <v>0</v>
      </c>
      <c r="I18" s="148">
        <v>0</v>
      </c>
      <c r="J18" s="148">
        <v>0</v>
      </c>
      <c r="K18" s="420" t="s">
        <v>15</v>
      </c>
      <c r="L18" s="420"/>
    </row>
    <row r="19" spans="1:12" ht="15" thickTop="1" thickBot="1" x14ac:dyDescent="0.3">
      <c r="A19" s="43">
        <v>8541</v>
      </c>
      <c r="B19" s="129" t="s">
        <v>376</v>
      </c>
      <c r="C19" s="235">
        <v>137</v>
      </c>
      <c r="D19" s="147">
        <v>25</v>
      </c>
      <c r="E19" s="147">
        <v>10</v>
      </c>
      <c r="F19" s="147">
        <v>0</v>
      </c>
      <c r="G19" s="147">
        <v>69</v>
      </c>
      <c r="H19" s="147">
        <v>33</v>
      </c>
      <c r="I19" s="147">
        <v>0</v>
      </c>
      <c r="J19" s="147">
        <v>0</v>
      </c>
      <c r="K19" s="419" t="s">
        <v>354</v>
      </c>
      <c r="L19" s="419"/>
    </row>
    <row r="20" spans="1:12" ht="15.75" customHeight="1" thickTop="1" thickBot="1" x14ac:dyDescent="0.3">
      <c r="A20" s="44">
        <v>8542</v>
      </c>
      <c r="B20" s="128" t="s">
        <v>377</v>
      </c>
      <c r="C20" s="236">
        <v>83</v>
      </c>
      <c r="D20" s="148">
        <v>0</v>
      </c>
      <c r="E20" s="148">
        <v>10</v>
      </c>
      <c r="F20" s="148">
        <v>0</v>
      </c>
      <c r="G20" s="148">
        <v>41</v>
      </c>
      <c r="H20" s="148">
        <v>32</v>
      </c>
      <c r="I20" s="148">
        <v>0</v>
      </c>
      <c r="J20" s="148">
        <v>0</v>
      </c>
      <c r="K20" s="420" t="s">
        <v>355</v>
      </c>
      <c r="L20" s="420"/>
    </row>
    <row r="21" spans="1:12" ht="15.75" customHeight="1" thickTop="1" thickBot="1" x14ac:dyDescent="0.3">
      <c r="A21" s="43">
        <v>8543</v>
      </c>
      <c r="B21" s="129" t="s">
        <v>388</v>
      </c>
      <c r="C21" s="235">
        <v>546</v>
      </c>
      <c r="D21" s="147">
        <v>0</v>
      </c>
      <c r="E21" s="147">
        <v>218</v>
      </c>
      <c r="F21" s="147">
        <v>0</v>
      </c>
      <c r="G21" s="147">
        <v>328</v>
      </c>
      <c r="H21" s="147">
        <v>0</v>
      </c>
      <c r="I21" s="147">
        <v>0</v>
      </c>
      <c r="J21" s="147">
        <v>0</v>
      </c>
      <c r="K21" s="419" t="s">
        <v>356</v>
      </c>
      <c r="L21" s="419"/>
    </row>
    <row r="22" spans="1:12" ht="15" thickTop="1" thickBot="1" x14ac:dyDescent="0.3">
      <c r="A22" s="44">
        <v>8544</v>
      </c>
      <c r="B22" s="128" t="s">
        <v>378</v>
      </c>
      <c r="C22" s="236">
        <v>0</v>
      </c>
      <c r="D22" s="148">
        <v>0</v>
      </c>
      <c r="E22" s="148">
        <v>0</v>
      </c>
      <c r="F22" s="148">
        <v>0</v>
      </c>
      <c r="G22" s="148">
        <v>0</v>
      </c>
      <c r="H22" s="148">
        <v>0</v>
      </c>
      <c r="I22" s="148">
        <v>0</v>
      </c>
      <c r="J22" s="148">
        <v>0</v>
      </c>
      <c r="K22" s="420" t="s">
        <v>357</v>
      </c>
      <c r="L22" s="420"/>
    </row>
    <row r="23" spans="1:12" ht="15" thickTop="1" thickBot="1" x14ac:dyDescent="0.3">
      <c r="A23" s="43">
        <v>8545</v>
      </c>
      <c r="B23" s="129" t="s">
        <v>379</v>
      </c>
      <c r="C23" s="235">
        <v>2616</v>
      </c>
      <c r="D23" s="147">
        <v>413</v>
      </c>
      <c r="E23" s="147">
        <v>1239</v>
      </c>
      <c r="F23" s="147">
        <v>516</v>
      </c>
      <c r="G23" s="147">
        <v>448</v>
      </c>
      <c r="H23" s="147">
        <v>0</v>
      </c>
      <c r="I23" s="147">
        <v>0</v>
      </c>
      <c r="J23" s="147">
        <v>0</v>
      </c>
      <c r="K23" s="419" t="s">
        <v>358</v>
      </c>
      <c r="L23" s="419"/>
    </row>
    <row r="24" spans="1:12" ht="15" thickTop="1" thickBot="1" x14ac:dyDescent="0.3">
      <c r="A24" s="44">
        <v>8548</v>
      </c>
      <c r="B24" s="128" t="s">
        <v>380</v>
      </c>
      <c r="C24" s="236">
        <v>1085</v>
      </c>
      <c r="D24" s="148">
        <v>0</v>
      </c>
      <c r="E24" s="148">
        <v>150</v>
      </c>
      <c r="F24" s="148">
        <v>103</v>
      </c>
      <c r="G24" s="148">
        <v>563</v>
      </c>
      <c r="H24" s="148">
        <v>269</v>
      </c>
      <c r="I24" s="148">
        <v>0</v>
      </c>
      <c r="J24" s="148">
        <v>0</v>
      </c>
      <c r="K24" s="420" t="s">
        <v>402</v>
      </c>
      <c r="L24" s="420"/>
    </row>
    <row r="25" spans="1:12" ht="15" thickTop="1" thickBot="1" x14ac:dyDescent="0.3">
      <c r="A25" s="43">
        <v>8610</v>
      </c>
      <c r="B25" s="129" t="s">
        <v>381</v>
      </c>
      <c r="C25" s="235">
        <v>0</v>
      </c>
      <c r="D25" s="147">
        <v>0</v>
      </c>
      <c r="E25" s="147">
        <v>0</v>
      </c>
      <c r="F25" s="147">
        <v>0</v>
      </c>
      <c r="G25" s="147">
        <v>0</v>
      </c>
      <c r="H25" s="147">
        <v>0</v>
      </c>
      <c r="I25" s="147">
        <v>0</v>
      </c>
      <c r="J25" s="147">
        <v>0</v>
      </c>
      <c r="K25" s="419" t="s">
        <v>359</v>
      </c>
      <c r="L25" s="419"/>
    </row>
    <row r="26" spans="1:12" ht="15" thickTop="1" thickBot="1" x14ac:dyDescent="0.3">
      <c r="A26" s="44">
        <v>8621</v>
      </c>
      <c r="B26" s="128" t="s">
        <v>389</v>
      </c>
      <c r="C26" s="236">
        <v>6304</v>
      </c>
      <c r="D26" s="148">
        <v>4907</v>
      </c>
      <c r="E26" s="148">
        <v>179</v>
      </c>
      <c r="F26" s="148">
        <v>668</v>
      </c>
      <c r="G26" s="148">
        <v>377</v>
      </c>
      <c r="H26" s="148">
        <v>173</v>
      </c>
      <c r="I26" s="148">
        <v>0</v>
      </c>
      <c r="J26" s="148">
        <v>0</v>
      </c>
      <c r="K26" s="420" t="s">
        <v>360</v>
      </c>
      <c r="L26" s="420"/>
    </row>
    <row r="27" spans="1:12" ht="15" thickTop="1" thickBot="1" x14ac:dyDescent="0.3">
      <c r="A27" s="43">
        <v>8622</v>
      </c>
      <c r="B27" s="129" t="s">
        <v>382</v>
      </c>
      <c r="C27" s="235">
        <v>3958</v>
      </c>
      <c r="D27" s="147">
        <v>620</v>
      </c>
      <c r="E27" s="147">
        <v>93</v>
      </c>
      <c r="F27" s="147">
        <v>2001</v>
      </c>
      <c r="G27" s="147">
        <v>859</v>
      </c>
      <c r="H27" s="147">
        <v>57</v>
      </c>
      <c r="I27" s="147">
        <v>328</v>
      </c>
      <c r="J27" s="147">
        <v>0</v>
      </c>
      <c r="K27" s="419" t="s">
        <v>361</v>
      </c>
      <c r="L27" s="419"/>
    </row>
    <row r="28" spans="1:12" ht="15" thickTop="1" thickBot="1" x14ac:dyDescent="0.3">
      <c r="A28" s="44">
        <v>8623</v>
      </c>
      <c r="B28" s="128" t="s">
        <v>383</v>
      </c>
      <c r="C28" s="236">
        <v>3365</v>
      </c>
      <c r="D28" s="148">
        <v>2265</v>
      </c>
      <c r="E28" s="148">
        <v>431</v>
      </c>
      <c r="F28" s="148">
        <v>480</v>
      </c>
      <c r="G28" s="148">
        <v>124</v>
      </c>
      <c r="H28" s="148">
        <v>65</v>
      </c>
      <c r="I28" s="148">
        <v>0</v>
      </c>
      <c r="J28" s="148">
        <v>0</v>
      </c>
      <c r="K28" s="440" t="s">
        <v>362</v>
      </c>
      <c r="L28" s="420"/>
    </row>
    <row r="29" spans="1:12" ht="24" customHeight="1" thickTop="1" thickBot="1" x14ac:dyDescent="0.3">
      <c r="A29" s="43">
        <v>8690</v>
      </c>
      <c r="B29" s="315" t="s">
        <v>384</v>
      </c>
      <c r="C29" s="235">
        <v>1976</v>
      </c>
      <c r="D29" s="147">
        <v>0</v>
      </c>
      <c r="E29" s="147">
        <v>681</v>
      </c>
      <c r="F29" s="147">
        <v>164</v>
      </c>
      <c r="G29" s="147">
        <v>450</v>
      </c>
      <c r="H29" s="147">
        <v>681</v>
      </c>
      <c r="I29" s="147">
        <v>0</v>
      </c>
      <c r="J29" s="147">
        <v>0</v>
      </c>
      <c r="K29" s="439" t="s">
        <v>363</v>
      </c>
      <c r="L29" s="419"/>
    </row>
    <row r="30" spans="1:12" ht="24" customHeight="1" thickTop="1" thickBot="1" x14ac:dyDescent="0.3">
      <c r="A30" s="44">
        <v>8700</v>
      </c>
      <c r="B30" s="316" t="s">
        <v>562</v>
      </c>
      <c r="C30" s="236">
        <v>155</v>
      </c>
      <c r="D30" s="148">
        <v>17</v>
      </c>
      <c r="E30" s="148">
        <v>5</v>
      </c>
      <c r="F30" s="148">
        <v>12</v>
      </c>
      <c r="G30" s="148">
        <v>20</v>
      </c>
      <c r="H30" s="148">
        <v>101</v>
      </c>
      <c r="I30" s="148">
        <v>0</v>
      </c>
      <c r="J30" s="148">
        <v>0</v>
      </c>
      <c r="K30" s="440" t="s">
        <v>563</v>
      </c>
      <c r="L30" s="420"/>
    </row>
    <row r="31" spans="1:12" ht="21.6" thickTop="1" thickBot="1" x14ac:dyDescent="0.3">
      <c r="A31" s="43">
        <v>8810</v>
      </c>
      <c r="B31" s="315" t="s">
        <v>502</v>
      </c>
      <c r="C31" s="235">
        <v>0</v>
      </c>
      <c r="D31" s="147">
        <v>0</v>
      </c>
      <c r="E31" s="147">
        <v>0</v>
      </c>
      <c r="F31" s="147">
        <v>0</v>
      </c>
      <c r="G31" s="147">
        <v>0</v>
      </c>
      <c r="H31" s="147">
        <v>0</v>
      </c>
      <c r="I31" s="147">
        <v>0</v>
      </c>
      <c r="J31" s="147">
        <v>0</v>
      </c>
      <c r="K31" s="439" t="s">
        <v>504</v>
      </c>
      <c r="L31" s="419"/>
    </row>
    <row r="32" spans="1:12" ht="15" thickTop="1" thickBot="1" x14ac:dyDescent="0.3">
      <c r="A32" s="44">
        <v>9000</v>
      </c>
      <c r="B32" s="316" t="s">
        <v>390</v>
      </c>
      <c r="C32" s="236">
        <v>222</v>
      </c>
      <c r="D32" s="148">
        <v>99</v>
      </c>
      <c r="E32" s="148">
        <v>83</v>
      </c>
      <c r="F32" s="148">
        <v>0</v>
      </c>
      <c r="G32" s="148">
        <v>40</v>
      </c>
      <c r="H32" s="148">
        <v>0</v>
      </c>
      <c r="I32" s="148">
        <v>0</v>
      </c>
      <c r="J32" s="148">
        <v>0</v>
      </c>
      <c r="K32" s="440" t="s">
        <v>364</v>
      </c>
      <c r="L32" s="420"/>
    </row>
    <row r="33" spans="1:12" ht="15" thickTop="1" thickBot="1" x14ac:dyDescent="0.3">
      <c r="A33" s="43">
        <v>9103</v>
      </c>
      <c r="B33" s="315" t="s">
        <v>406</v>
      </c>
      <c r="C33" s="235">
        <v>0</v>
      </c>
      <c r="D33" s="147">
        <v>0</v>
      </c>
      <c r="E33" s="147">
        <v>0</v>
      </c>
      <c r="F33" s="147">
        <v>0</v>
      </c>
      <c r="G33" s="147">
        <v>0</v>
      </c>
      <c r="H33" s="147">
        <v>0</v>
      </c>
      <c r="I33" s="147">
        <v>0</v>
      </c>
      <c r="J33" s="147">
        <v>0</v>
      </c>
      <c r="K33" s="439" t="s">
        <v>401</v>
      </c>
      <c r="L33" s="419"/>
    </row>
    <row r="34" spans="1:12" ht="15" thickTop="1" thickBot="1" x14ac:dyDescent="0.3">
      <c r="A34" s="44">
        <v>9312</v>
      </c>
      <c r="B34" s="316" t="s">
        <v>385</v>
      </c>
      <c r="C34" s="236">
        <v>5238</v>
      </c>
      <c r="D34" s="148">
        <v>3649</v>
      </c>
      <c r="E34" s="148">
        <v>212</v>
      </c>
      <c r="F34" s="148">
        <v>23</v>
      </c>
      <c r="G34" s="148">
        <v>826</v>
      </c>
      <c r="H34" s="148">
        <v>528</v>
      </c>
      <c r="I34" s="148">
        <v>0</v>
      </c>
      <c r="J34" s="148">
        <v>0</v>
      </c>
      <c r="K34" s="440" t="s">
        <v>365</v>
      </c>
      <c r="L34" s="420"/>
    </row>
    <row r="35" spans="1:12" ht="15" thickTop="1" thickBot="1" x14ac:dyDescent="0.3">
      <c r="A35" s="43">
        <v>9319</v>
      </c>
      <c r="B35" s="315" t="s">
        <v>386</v>
      </c>
      <c r="C35" s="235">
        <v>50</v>
      </c>
      <c r="D35" s="147">
        <v>0</v>
      </c>
      <c r="E35" s="147">
        <v>5</v>
      </c>
      <c r="F35" s="147">
        <v>29</v>
      </c>
      <c r="G35" s="147">
        <v>16</v>
      </c>
      <c r="H35" s="147">
        <v>0</v>
      </c>
      <c r="I35" s="147">
        <v>0</v>
      </c>
      <c r="J35" s="147">
        <v>0</v>
      </c>
      <c r="K35" s="439" t="s">
        <v>366</v>
      </c>
      <c r="L35" s="419"/>
    </row>
    <row r="36" spans="1:12" ht="15" thickTop="1" thickBot="1" x14ac:dyDescent="0.3">
      <c r="A36" s="44">
        <v>9321</v>
      </c>
      <c r="B36" s="316" t="s">
        <v>391</v>
      </c>
      <c r="C36" s="236">
        <v>49</v>
      </c>
      <c r="D36" s="148">
        <v>0</v>
      </c>
      <c r="E36" s="148">
        <v>5</v>
      </c>
      <c r="F36" s="148">
        <v>0</v>
      </c>
      <c r="G36" s="148">
        <v>44</v>
      </c>
      <c r="H36" s="148">
        <v>0</v>
      </c>
      <c r="I36" s="148">
        <v>0</v>
      </c>
      <c r="J36" s="148">
        <v>0</v>
      </c>
      <c r="K36" s="440" t="s">
        <v>367</v>
      </c>
      <c r="L36" s="420"/>
    </row>
    <row r="37" spans="1:12" ht="15" thickTop="1" thickBot="1" x14ac:dyDescent="0.3">
      <c r="A37" s="43">
        <v>9329</v>
      </c>
      <c r="B37" s="315" t="s">
        <v>392</v>
      </c>
      <c r="C37" s="235">
        <v>0</v>
      </c>
      <c r="D37" s="147">
        <v>0</v>
      </c>
      <c r="E37" s="147">
        <v>0</v>
      </c>
      <c r="F37" s="147">
        <v>0</v>
      </c>
      <c r="G37" s="147">
        <v>0</v>
      </c>
      <c r="H37" s="147">
        <v>0</v>
      </c>
      <c r="I37" s="147">
        <v>0</v>
      </c>
      <c r="J37" s="147">
        <v>0</v>
      </c>
      <c r="K37" s="439" t="s">
        <v>400</v>
      </c>
      <c r="L37" s="419"/>
    </row>
    <row r="38" spans="1:12" ht="31.8" thickTop="1" thickBot="1" x14ac:dyDescent="0.3">
      <c r="A38" s="44">
        <v>9500</v>
      </c>
      <c r="B38" s="316" t="s">
        <v>393</v>
      </c>
      <c r="C38" s="236">
        <v>15930</v>
      </c>
      <c r="D38" s="148">
        <v>7680</v>
      </c>
      <c r="E38" s="148">
        <v>150</v>
      </c>
      <c r="F38" s="148">
        <v>4271</v>
      </c>
      <c r="G38" s="148">
        <v>1768</v>
      </c>
      <c r="H38" s="148">
        <v>1499</v>
      </c>
      <c r="I38" s="148">
        <v>562</v>
      </c>
      <c r="J38" s="148">
        <v>0</v>
      </c>
      <c r="K38" s="440" t="s">
        <v>408</v>
      </c>
      <c r="L38" s="420"/>
    </row>
    <row r="39" spans="1:12" ht="15" thickTop="1" thickBot="1" x14ac:dyDescent="0.3">
      <c r="A39" s="43">
        <v>9601</v>
      </c>
      <c r="B39" s="315" t="s">
        <v>395</v>
      </c>
      <c r="C39" s="235">
        <v>13685</v>
      </c>
      <c r="D39" s="147">
        <v>0</v>
      </c>
      <c r="E39" s="147">
        <v>263</v>
      </c>
      <c r="F39" s="147">
        <v>877</v>
      </c>
      <c r="G39" s="147">
        <v>8071</v>
      </c>
      <c r="H39" s="147">
        <v>2105</v>
      </c>
      <c r="I39" s="147">
        <v>2369</v>
      </c>
      <c r="J39" s="147">
        <v>0</v>
      </c>
      <c r="K39" s="439" t="s">
        <v>398</v>
      </c>
      <c r="L39" s="419"/>
    </row>
    <row r="40" spans="1:12" ht="15" thickTop="1" thickBot="1" x14ac:dyDescent="0.3">
      <c r="A40" s="44">
        <v>9602</v>
      </c>
      <c r="B40" s="316" t="s">
        <v>394</v>
      </c>
      <c r="C40" s="236">
        <v>63916</v>
      </c>
      <c r="D40" s="148">
        <v>42300</v>
      </c>
      <c r="E40" s="148">
        <v>1015</v>
      </c>
      <c r="F40" s="148">
        <v>1904</v>
      </c>
      <c r="G40" s="148">
        <v>16920</v>
      </c>
      <c r="H40" s="148">
        <v>931</v>
      </c>
      <c r="I40" s="148">
        <v>846</v>
      </c>
      <c r="J40" s="148">
        <v>0</v>
      </c>
      <c r="K40" s="440" t="s">
        <v>368</v>
      </c>
      <c r="L40" s="420"/>
    </row>
    <row r="41" spans="1:12" ht="14.4" thickTop="1" x14ac:dyDescent="0.25">
      <c r="A41" s="262">
        <v>9609</v>
      </c>
      <c r="B41" s="317" t="s">
        <v>396</v>
      </c>
      <c r="C41" s="307">
        <v>2835</v>
      </c>
      <c r="D41" s="264">
        <v>1540</v>
      </c>
      <c r="E41" s="264">
        <v>173</v>
      </c>
      <c r="F41" s="264">
        <v>0</v>
      </c>
      <c r="G41" s="264">
        <v>518</v>
      </c>
      <c r="H41" s="264">
        <v>604</v>
      </c>
      <c r="I41" s="264">
        <v>0</v>
      </c>
      <c r="J41" s="264">
        <v>0</v>
      </c>
      <c r="K41" s="421" t="s">
        <v>397</v>
      </c>
      <c r="L41" s="422"/>
    </row>
    <row r="42" spans="1:12" ht="36" customHeight="1" x14ac:dyDescent="0.25">
      <c r="A42" s="436" t="s">
        <v>7</v>
      </c>
      <c r="B42" s="436"/>
      <c r="C42" s="306">
        <f t="shared" ref="C42:I42" si="0">SUM(C8:C41)</f>
        <v>160839</v>
      </c>
      <c r="D42" s="306">
        <f t="shared" si="0"/>
        <v>65611</v>
      </c>
      <c r="E42" s="306">
        <f t="shared" si="0"/>
        <v>11059</v>
      </c>
      <c r="F42" s="306">
        <f t="shared" si="0"/>
        <v>14863</v>
      </c>
      <c r="G42" s="306">
        <f t="shared" si="0"/>
        <v>48009</v>
      </c>
      <c r="H42" s="306">
        <f t="shared" si="0"/>
        <v>17180</v>
      </c>
      <c r="I42" s="306">
        <f t="shared" si="0"/>
        <v>4117</v>
      </c>
      <c r="J42" s="306">
        <f>SUM(J8:J41)</f>
        <v>0</v>
      </c>
      <c r="K42" s="437" t="s">
        <v>4</v>
      </c>
      <c r="L42" s="438"/>
    </row>
  </sheetData>
  <mergeCells count="44">
    <mergeCell ref="A2:L2"/>
    <mergeCell ref="A3:L3"/>
    <mergeCell ref="A4:L4"/>
    <mergeCell ref="A5:L5"/>
    <mergeCell ref="A6:B6"/>
    <mergeCell ref="K6:L6"/>
    <mergeCell ref="F6:G6"/>
    <mergeCell ref="K7:L7"/>
    <mergeCell ref="K8:L8"/>
    <mergeCell ref="K9:L9"/>
    <mergeCell ref="K10:L10"/>
    <mergeCell ref="K21:L21"/>
    <mergeCell ref="K11:L11"/>
    <mergeCell ref="K12:L12"/>
    <mergeCell ref="K13:L13"/>
    <mergeCell ref="K14:L14"/>
    <mergeCell ref="K15:L15"/>
    <mergeCell ref="K41:L41"/>
    <mergeCell ref="K23:L23"/>
    <mergeCell ref="K24:L24"/>
    <mergeCell ref="K16:L16"/>
    <mergeCell ref="K17:L17"/>
    <mergeCell ref="K18:L18"/>
    <mergeCell ref="K19:L19"/>
    <mergeCell ref="K20:L20"/>
    <mergeCell ref="K22:L22"/>
    <mergeCell ref="K29:L29"/>
    <mergeCell ref="K30:L30"/>
    <mergeCell ref="K42:L42"/>
    <mergeCell ref="A42:B42"/>
    <mergeCell ref="K25:L25"/>
    <mergeCell ref="K26:L26"/>
    <mergeCell ref="K27:L27"/>
    <mergeCell ref="K28:L28"/>
    <mergeCell ref="K31:L31"/>
    <mergeCell ref="K32:L32"/>
    <mergeCell ref="K33:L33"/>
    <mergeCell ref="K34:L34"/>
    <mergeCell ref="K35:L35"/>
    <mergeCell ref="K36:L36"/>
    <mergeCell ref="K37:L37"/>
    <mergeCell ref="K38:L38"/>
    <mergeCell ref="K39:L39"/>
    <mergeCell ref="K40:L40"/>
  </mergeCells>
  <printOptions horizontalCentered="1" verticalCentered="1"/>
  <pageMargins left="0" right="0" top="0" bottom="0"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A18" zoomScaleNormal="100" zoomScaleSheetLayoutView="100" workbookViewId="0">
      <selection activeCell="A18" sqref="A1:XFD1048576"/>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4"/>
      <c r="B1" s="284"/>
      <c r="C1" s="284"/>
      <c r="D1" s="284"/>
      <c r="E1" s="284"/>
      <c r="F1" s="284"/>
      <c r="G1" s="284"/>
      <c r="H1" s="284"/>
      <c r="I1" s="284"/>
      <c r="J1" s="284"/>
      <c r="K1" s="284"/>
      <c r="L1" s="284"/>
      <c r="M1" s="284"/>
      <c r="N1" s="284"/>
      <c r="O1" s="284"/>
    </row>
    <row r="2" spans="1:15" ht="17.399999999999999" x14ac:dyDescent="0.25">
      <c r="A2" s="399" t="s">
        <v>50</v>
      </c>
      <c r="B2" s="399"/>
      <c r="C2" s="399"/>
      <c r="D2" s="399"/>
      <c r="E2" s="399"/>
      <c r="F2" s="399"/>
      <c r="G2" s="399"/>
      <c r="H2" s="399"/>
      <c r="I2" s="399"/>
      <c r="J2" s="399"/>
      <c r="K2" s="399"/>
      <c r="L2" s="399"/>
      <c r="M2" s="399"/>
      <c r="N2" s="399"/>
      <c r="O2" s="399"/>
    </row>
    <row r="3" spans="1:15" ht="17.399999999999999" x14ac:dyDescent="0.25">
      <c r="A3" s="399" t="s">
        <v>21</v>
      </c>
      <c r="B3" s="399"/>
      <c r="C3" s="399"/>
      <c r="D3" s="399"/>
      <c r="E3" s="399"/>
      <c r="F3" s="399"/>
      <c r="G3" s="399"/>
      <c r="H3" s="399"/>
      <c r="I3" s="399"/>
      <c r="J3" s="399"/>
      <c r="K3" s="399"/>
      <c r="L3" s="399"/>
      <c r="M3" s="399"/>
      <c r="N3" s="399"/>
      <c r="O3" s="399"/>
    </row>
    <row r="4" spans="1:15" ht="15.6" x14ac:dyDescent="0.25">
      <c r="A4" s="400" t="s">
        <v>51</v>
      </c>
      <c r="B4" s="400"/>
      <c r="C4" s="400"/>
      <c r="D4" s="400"/>
      <c r="E4" s="400"/>
      <c r="F4" s="400"/>
      <c r="G4" s="400"/>
      <c r="H4" s="400"/>
      <c r="I4" s="400"/>
      <c r="J4" s="400"/>
      <c r="K4" s="400"/>
      <c r="L4" s="400"/>
      <c r="M4" s="400"/>
      <c r="N4" s="400"/>
      <c r="O4" s="400"/>
    </row>
    <row r="5" spans="1:15" ht="15.6" x14ac:dyDescent="0.25">
      <c r="A5" s="400" t="s">
        <v>22</v>
      </c>
      <c r="B5" s="400"/>
      <c r="C5" s="400"/>
      <c r="D5" s="400"/>
      <c r="E5" s="400"/>
      <c r="F5" s="400"/>
      <c r="G5" s="400"/>
      <c r="H5" s="400"/>
      <c r="I5" s="400"/>
      <c r="J5" s="400"/>
      <c r="K5" s="400"/>
      <c r="L5" s="400"/>
      <c r="M5" s="400"/>
      <c r="N5" s="400"/>
      <c r="O5" s="400"/>
    </row>
    <row r="6" spans="1:15" ht="15.6" x14ac:dyDescent="0.25">
      <c r="A6" s="397" t="s">
        <v>464</v>
      </c>
      <c r="B6" s="397"/>
      <c r="D6" s="47"/>
      <c r="E6" s="47"/>
      <c r="F6" s="47"/>
      <c r="G6" s="47"/>
      <c r="H6" s="117">
        <v>2018</v>
      </c>
      <c r="I6" s="47"/>
      <c r="J6" s="47"/>
      <c r="K6" s="47"/>
      <c r="L6" s="47"/>
      <c r="M6" s="47"/>
      <c r="N6" s="398" t="s">
        <v>64</v>
      </c>
      <c r="O6" s="398"/>
    </row>
    <row r="7" spans="1:15" ht="106.95" customHeight="1" x14ac:dyDescent="0.25">
      <c r="A7" s="180" t="s">
        <v>270</v>
      </c>
      <c r="B7" s="179" t="s">
        <v>10</v>
      </c>
      <c r="C7" s="242" t="s">
        <v>544</v>
      </c>
      <c r="D7" s="243" t="s">
        <v>543</v>
      </c>
      <c r="E7" s="242" t="s">
        <v>542</v>
      </c>
      <c r="F7" s="243" t="s">
        <v>541</v>
      </c>
      <c r="G7" s="243" t="s">
        <v>540</v>
      </c>
      <c r="H7" s="242" t="s">
        <v>539</v>
      </c>
      <c r="I7" s="243" t="s">
        <v>538</v>
      </c>
      <c r="J7" s="242" t="s">
        <v>537</v>
      </c>
      <c r="K7" s="242" t="s">
        <v>536</v>
      </c>
      <c r="L7" s="242" t="s">
        <v>535</v>
      </c>
      <c r="M7" s="243" t="s">
        <v>534</v>
      </c>
      <c r="N7" s="382" t="s">
        <v>17</v>
      </c>
      <c r="O7" s="382"/>
    </row>
    <row r="8" spans="1:15" ht="14.4" thickBot="1" x14ac:dyDescent="0.3">
      <c r="A8" s="156">
        <v>4521</v>
      </c>
      <c r="B8" s="155" t="s">
        <v>387</v>
      </c>
      <c r="C8" s="231">
        <f>SUM(D8:M8)</f>
        <v>114372</v>
      </c>
      <c r="D8" s="202">
        <v>0</v>
      </c>
      <c r="E8" s="202">
        <v>0</v>
      </c>
      <c r="F8" s="202">
        <v>0</v>
      </c>
      <c r="G8" s="202">
        <v>0</v>
      </c>
      <c r="H8" s="202">
        <v>988</v>
      </c>
      <c r="I8" s="202">
        <v>659</v>
      </c>
      <c r="J8" s="202">
        <v>5104</v>
      </c>
      <c r="K8" s="202">
        <v>659</v>
      </c>
      <c r="L8" s="202">
        <v>0</v>
      </c>
      <c r="M8" s="202">
        <v>106962</v>
      </c>
      <c r="N8" s="460" t="s">
        <v>407</v>
      </c>
      <c r="O8" s="461"/>
    </row>
    <row r="9" spans="1:15" ht="15.75" customHeight="1" thickTop="1" thickBot="1" x14ac:dyDescent="0.3">
      <c r="A9" s="131">
        <v>4522</v>
      </c>
      <c r="B9" s="129" t="s">
        <v>369</v>
      </c>
      <c r="C9" s="232">
        <f t="shared" ref="C9:C41" si="0">SUM(D9:M9)</f>
        <v>7934</v>
      </c>
      <c r="D9" s="203">
        <v>578</v>
      </c>
      <c r="E9" s="203">
        <v>0</v>
      </c>
      <c r="F9" s="203">
        <v>0</v>
      </c>
      <c r="G9" s="203">
        <v>0</v>
      </c>
      <c r="H9" s="203">
        <v>648</v>
      </c>
      <c r="I9" s="203">
        <v>116</v>
      </c>
      <c r="J9" s="203">
        <v>193</v>
      </c>
      <c r="K9" s="203">
        <v>0</v>
      </c>
      <c r="L9" s="203">
        <v>0</v>
      </c>
      <c r="M9" s="203">
        <v>6399</v>
      </c>
      <c r="N9" s="405" t="s">
        <v>349</v>
      </c>
      <c r="O9" s="406"/>
    </row>
    <row r="10" spans="1:15" ht="21.9" customHeight="1" thickTop="1" thickBot="1" x14ac:dyDescent="0.3">
      <c r="A10" s="156">
        <v>4529</v>
      </c>
      <c r="B10" s="155" t="s">
        <v>405</v>
      </c>
      <c r="C10" s="233">
        <f t="shared" si="0"/>
        <v>3250</v>
      </c>
      <c r="D10" s="204">
        <v>21</v>
      </c>
      <c r="E10" s="204">
        <v>71</v>
      </c>
      <c r="F10" s="204">
        <v>0</v>
      </c>
      <c r="G10" s="204">
        <v>0</v>
      </c>
      <c r="H10" s="204">
        <v>0</v>
      </c>
      <c r="I10" s="204">
        <v>0</v>
      </c>
      <c r="J10" s="204">
        <v>338</v>
      </c>
      <c r="K10" s="204">
        <v>0</v>
      </c>
      <c r="L10" s="204">
        <v>0</v>
      </c>
      <c r="M10" s="204">
        <v>2820</v>
      </c>
      <c r="N10" s="411" t="s">
        <v>404</v>
      </c>
      <c r="O10" s="412"/>
    </row>
    <row r="11" spans="1:15" ht="21.9" customHeight="1" thickTop="1" thickBot="1" x14ac:dyDescent="0.3">
      <c r="A11" s="131">
        <v>4540</v>
      </c>
      <c r="B11" s="129" t="s">
        <v>410</v>
      </c>
      <c r="C11" s="232">
        <f t="shared" si="0"/>
        <v>390</v>
      </c>
      <c r="D11" s="203">
        <v>130</v>
      </c>
      <c r="E11" s="203">
        <v>0</v>
      </c>
      <c r="F11" s="203">
        <v>0</v>
      </c>
      <c r="G11" s="203">
        <v>0</v>
      </c>
      <c r="H11" s="203">
        <v>0</v>
      </c>
      <c r="I11" s="203">
        <v>0</v>
      </c>
      <c r="J11" s="203">
        <v>0</v>
      </c>
      <c r="K11" s="203">
        <v>0</v>
      </c>
      <c r="L11" s="203">
        <v>0</v>
      </c>
      <c r="M11" s="203">
        <v>260</v>
      </c>
      <c r="N11" s="405" t="s">
        <v>403</v>
      </c>
      <c r="O11" s="406"/>
    </row>
    <row r="12" spans="1:15" ht="21.9" customHeight="1" thickTop="1" thickBot="1" x14ac:dyDescent="0.3">
      <c r="A12" s="156">
        <v>8511</v>
      </c>
      <c r="B12" s="155" t="s">
        <v>370</v>
      </c>
      <c r="C12" s="233">
        <f t="shared" si="0"/>
        <v>11944</v>
      </c>
      <c r="D12" s="204">
        <v>1716</v>
      </c>
      <c r="E12" s="204">
        <v>0</v>
      </c>
      <c r="F12" s="204">
        <v>0</v>
      </c>
      <c r="G12" s="204">
        <v>0</v>
      </c>
      <c r="H12" s="204">
        <v>20</v>
      </c>
      <c r="I12" s="204">
        <v>107</v>
      </c>
      <c r="J12" s="204">
        <v>765</v>
      </c>
      <c r="K12" s="204">
        <v>408</v>
      </c>
      <c r="L12" s="204">
        <v>0</v>
      </c>
      <c r="M12" s="204">
        <v>8928</v>
      </c>
      <c r="N12" s="411" t="s">
        <v>350</v>
      </c>
      <c r="O12" s="412"/>
    </row>
    <row r="13" spans="1:15" ht="21.9" customHeight="1" thickTop="1" thickBot="1" x14ac:dyDescent="0.3">
      <c r="A13" s="131">
        <v>8512</v>
      </c>
      <c r="B13" s="129" t="s">
        <v>371</v>
      </c>
      <c r="C13" s="232">
        <f t="shared" si="0"/>
        <v>0</v>
      </c>
      <c r="D13" s="203">
        <v>0</v>
      </c>
      <c r="E13" s="203">
        <v>0</v>
      </c>
      <c r="F13" s="203">
        <v>0</v>
      </c>
      <c r="G13" s="203">
        <v>0</v>
      </c>
      <c r="H13" s="203">
        <v>0</v>
      </c>
      <c r="I13" s="203">
        <v>0</v>
      </c>
      <c r="J13" s="203">
        <v>0</v>
      </c>
      <c r="K13" s="203">
        <v>0</v>
      </c>
      <c r="L13" s="203">
        <v>0</v>
      </c>
      <c r="M13" s="203">
        <v>0</v>
      </c>
      <c r="N13" s="405" t="s">
        <v>351</v>
      </c>
      <c r="O13" s="406"/>
    </row>
    <row r="14" spans="1:15" ht="21.9" customHeight="1" thickTop="1" thickBot="1" x14ac:dyDescent="0.3">
      <c r="A14" s="156">
        <v>8513</v>
      </c>
      <c r="B14" s="155" t="s">
        <v>372</v>
      </c>
      <c r="C14" s="233">
        <f t="shared" si="0"/>
        <v>0</v>
      </c>
      <c r="D14" s="204">
        <v>0</v>
      </c>
      <c r="E14" s="204">
        <v>0</v>
      </c>
      <c r="F14" s="204">
        <v>0</v>
      </c>
      <c r="G14" s="204">
        <v>0</v>
      </c>
      <c r="H14" s="204">
        <v>0</v>
      </c>
      <c r="I14" s="204">
        <v>0</v>
      </c>
      <c r="J14" s="204">
        <v>0</v>
      </c>
      <c r="K14" s="204">
        <v>0</v>
      </c>
      <c r="L14" s="204">
        <v>0</v>
      </c>
      <c r="M14" s="204">
        <v>0</v>
      </c>
      <c r="N14" s="411" t="s">
        <v>352</v>
      </c>
      <c r="O14" s="412"/>
    </row>
    <row r="15" spans="1:15" ht="21.9" customHeight="1" thickTop="1" thickBot="1" x14ac:dyDescent="0.3">
      <c r="A15" s="131">
        <v>8514</v>
      </c>
      <c r="B15" s="129" t="s">
        <v>373</v>
      </c>
      <c r="C15" s="232">
        <f t="shared" si="0"/>
        <v>0</v>
      </c>
      <c r="D15" s="203">
        <v>0</v>
      </c>
      <c r="E15" s="203">
        <v>0</v>
      </c>
      <c r="F15" s="203">
        <v>0</v>
      </c>
      <c r="G15" s="203">
        <v>0</v>
      </c>
      <c r="H15" s="203">
        <v>0</v>
      </c>
      <c r="I15" s="203">
        <v>0</v>
      </c>
      <c r="J15" s="203">
        <v>0</v>
      </c>
      <c r="K15" s="203">
        <v>0</v>
      </c>
      <c r="L15" s="203">
        <v>0</v>
      </c>
      <c r="M15" s="203">
        <v>0</v>
      </c>
      <c r="N15" s="405" t="s">
        <v>16</v>
      </c>
      <c r="O15" s="406"/>
    </row>
    <row r="16" spans="1:15" ht="21.9" customHeight="1" thickTop="1" thickBot="1" x14ac:dyDescent="0.3">
      <c r="A16" s="156">
        <v>8521</v>
      </c>
      <c r="B16" s="155" t="s">
        <v>374</v>
      </c>
      <c r="C16" s="233">
        <f t="shared" si="0"/>
        <v>0</v>
      </c>
      <c r="D16" s="204">
        <v>0</v>
      </c>
      <c r="E16" s="204">
        <v>0</v>
      </c>
      <c r="F16" s="204">
        <v>0</v>
      </c>
      <c r="G16" s="204">
        <v>0</v>
      </c>
      <c r="H16" s="204">
        <v>0</v>
      </c>
      <c r="I16" s="204">
        <v>0</v>
      </c>
      <c r="J16" s="204">
        <v>0</v>
      </c>
      <c r="K16" s="204">
        <v>0</v>
      </c>
      <c r="L16" s="204">
        <v>0</v>
      </c>
      <c r="M16" s="204">
        <v>0</v>
      </c>
      <c r="N16" s="411" t="s">
        <v>353</v>
      </c>
      <c r="O16" s="412"/>
    </row>
    <row r="17" spans="1:15" ht="21.9" customHeight="1" thickTop="1" thickBot="1" x14ac:dyDescent="0.3">
      <c r="A17" s="131" t="s">
        <v>514</v>
      </c>
      <c r="B17" s="129" t="s">
        <v>515</v>
      </c>
      <c r="C17" s="232">
        <f t="shared" si="0"/>
        <v>0</v>
      </c>
      <c r="D17" s="203">
        <v>0</v>
      </c>
      <c r="E17" s="203">
        <v>0</v>
      </c>
      <c r="F17" s="203">
        <v>0</v>
      </c>
      <c r="G17" s="203">
        <v>0</v>
      </c>
      <c r="H17" s="203">
        <v>0</v>
      </c>
      <c r="I17" s="203">
        <v>0</v>
      </c>
      <c r="J17" s="203">
        <v>0</v>
      </c>
      <c r="K17" s="203">
        <v>0</v>
      </c>
      <c r="L17" s="203">
        <v>0</v>
      </c>
      <c r="M17" s="203">
        <v>0</v>
      </c>
      <c r="N17" s="405" t="s">
        <v>516</v>
      </c>
      <c r="O17" s="406"/>
    </row>
    <row r="18" spans="1:15" ht="15" thickTop="1" thickBot="1" x14ac:dyDescent="0.3">
      <c r="A18" s="156">
        <v>8530</v>
      </c>
      <c r="B18" s="155" t="s">
        <v>375</v>
      </c>
      <c r="C18" s="233">
        <f t="shared" si="0"/>
        <v>0</v>
      </c>
      <c r="D18" s="204">
        <v>0</v>
      </c>
      <c r="E18" s="204">
        <v>0</v>
      </c>
      <c r="F18" s="204">
        <v>0</v>
      </c>
      <c r="G18" s="204">
        <v>0</v>
      </c>
      <c r="H18" s="204">
        <v>0</v>
      </c>
      <c r="I18" s="204">
        <v>0</v>
      </c>
      <c r="J18" s="204">
        <v>0</v>
      </c>
      <c r="K18" s="204">
        <v>0</v>
      </c>
      <c r="L18" s="204">
        <v>0</v>
      </c>
      <c r="M18" s="204">
        <v>0</v>
      </c>
      <c r="N18" s="411" t="s">
        <v>15</v>
      </c>
      <c r="O18" s="412"/>
    </row>
    <row r="19" spans="1:15" ht="15.75" customHeight="1" thickTop="1" thickBot="1" x14ac:dyDescent="0.3">
      <c r="A19" s="131">
        <v>8541</v>
      </c>
      <c r="B19" s="129" t="s">
        <v>376</v>
      </c>
      <c r="C19" s="232">
        <f t="shared" si="0"/>
        <v>1617</v>
      </c>
      <c r="D19" s="203">
        <v>0</v>
      </c>
      <c r="E19" s="203">
        <v>0</v>
      </c>
      <c r="F19" s="203">
        <v>81</v>
      </c>
      <c r="G19" s="203">
        <v>0</v>
      </c>
      <c r="H19" s="203">
        <v>0</v>
      </c>
      <c r="I19" s="203">
        <v>0</v>
      </c>
      <c r="J19" s="203">
        <v>0</v>
      </c>
      <c r="K19" s="203">
        <v>0</v>
      </c>
      <c r="L19" s="203">
        <v>0</v>
      </c>
      <c r="M19" s="203">
        <v>1536</v>
      </c>
      <c r="N19" s="405" t="s">
        <v>354</v>
      </c>
      <c r="O19" s="406"/>
    </row>
    <row r="20" spans="1:15" ht="15.75" customHeight="1" thickTop="1" thickBot="1" x14ac:dyDescent="0.3">
      <c r="A20" s="156">
        <v>8542</v>
      </c>
      <c r="B20" s="155" t="s">
        <v>377</v>
      </c>
      <c r="C20" s="233">
        <f t="shared" si="0"/>
        <v>2176</v>
      </c>
      <c r="D20" s="204">
        <v>0</v>
      </c>
      <c r="E20" s="204">
        <v>0</v>
      </c>
      <c r="F20" s="204">
        <v>0</v>
      </c>
      <c r="G20" s="204">
        <v>0</v>
      </c>
      <c r="H20" s="204">
        <v>0</v>
      </c>
      <c r="I20" s="204">
        <v>0</v>
      </c>
      <c r="J20" s="204">
        <v>0</v>
      </c>
      <c r="K20" s="204">
        <v>0</v>
      </c>
      <c r="L20" s="204">
        <v>0</v>
      </c>
      <c r="M20" s="204">
        <v>2176</v>
      </c>
      <c r="N20" s="411" t="s">
        <v>355</v>
      </c>
      <c r="O20" s="412"/>
    </row>
    <row r="21" spans="1:15" ht="15.75" customHeight="1" thickTop="1" thickBot="1" x14ac:dyDescent="0.3">
      <c r="A21" s="131">
        <v>8543</v>
      </c>
      <c r="B21" s="129" t="s">
        <v>388</v>
      </c>
      <c r="C21" s="232">
        <f t="shared" si="0"/>
        <v>6179</v>
      </c>
      <c r="D21" s="203">
        <v>66</v>
      </c>
      <c r="E21" s="203">
        <v>0</v>
      </c>
      <c r="F21" s="203">
        <v>109</v>
      </c>
      <c r="G21" s="203">
        <v>0</v>
      </c>
      <c r="H21" s="203">
        <v>0</v>
      </c>
      <c r="I21" s="203">
        <v>0</v>
      </c>
      <c r="J21" s="203">
        <v>109</v>
      </c>
      <c r="K21" s="203">
        <v>0</v>
      </c>
      <c r="L21" s="203">
        <v>0</v>
      </c>
      <c r="M21" s="203">
        <v>5895</v>
      </c>
      <c r="N21" s="405" t="s">
        <v>356</v>
      </c>
      <c r="O21" s="406"/>
    </row>
    <row r="22" spans="1:15" ht="15" thickTop="1" thickBot="1" x14ac:dyDescent="0.3">
      <c r="A22" s="156">
        <v>8544</v>
      </c>
      <c r="B22" s="155" t="s">
        <v>378</v>
      </c>
      <c r="C22" s="233">
        <f t="shared" si="0"/>
        <v>0</v>
      </c>
      <c r="D22" s="204">
        <v>0</v>
      </c>
      <c r="E22" s="204">
        <v>0</v>
      </c>
      <c r="F22" s="204">
        <v>0</v>
      </c>
      <c r="G22" s="204">
        <v>0</v>
      </c>
      <c r="H22" s="204">
        <v>0</v>
      </c>
      <c r="I22" s="204">
        <v>0</v>
      </c>
      <c r="J22" s="204">
        <v>0</v>
      </c>
      <c r="K22" s="204">
        <v>0</v>
      </c>
      <c r="L22" s="204">
        <v>0</v>
      </c>
      <c r="M22" s="204">
        <v>0</v>
      </c>
      <c r="N22" s="411" t="s">
        <v>357</v>
      </c>
      <c r="O22" s="412"/>
    </row>
    <row r="23" spans="1:15" ht="21.9" customHeight="1" thickTop="1" thickBot="1" x14ac:dyDescent="0.3">
      <c r="A23" s="131">
        <v>8545</v>
      </c>
      <c r="B23" s="129" t="s">
        <v>379</v>
      </c>
      <c r="C23" s="232">
        <f t="shared" si="0"/>
        <v>6541</v>
      </c>
      <c r="D23" s="203">
        <v>413</v>
      </c>
      <c r="E23" s="203">
        <v>0</v>
      </c>
      <c r="F23" s="203">
        <v>344</v>
      </c>
      <c r="G23" s="203">
        <v>0</v>
      </c>
      <c r="H23" s="203">
        <v>0</v>
      </c>
      <c r="I23" s="203">
        <v>413</v>
      </c>
      <c r="J23" s="203">
        <v>413</v>
      </c>
      <c r="K23" s="203">
        <v>0</v>
      </c>
      <c r="L23" s="203">
        <v>0</v>
      </c>
      <c r="M23" s="203">
        <v>4958</v>
      </c>
      <c r="N23" s="405" t="s">
        <v>358</v>
      </c>
      <c r="O23" s="406"/>
    </row>
    <row r="24" spans="1:15" ht="15" thickTop="1" thickBot="1" x14ac:dyDescent="0.3">
      <c r="A24" s="156">
        <v>8548</v>
      </c>
      <c r="B24" s="155" t="s">
        <v>380</v>
      </c>
      <c r="C24" s="233">
        <f t="shared" si="0"/>
        <v>9332</v>
      </c>
      <c r="D24" s="204">
        <v>1593</v>
      </c>
      <c r="E24" s="204">
        <v>0</v>
      </c>
      <c r="F24" s="204">
        <v>0</v>
      </c>
      <c r="G24" s="204">
        <v>0</v>
      </c>
      <c r="H24" s="204">
        <v>180</v>
      </c>
      <c r="I24" s="204">
        <v>77</v>
      </c>
      <c r="J24" s="204">
        <v>250</v>
      </c>
      <c r="K24" s="204">
        <v>276</v>
      </c>
      <c r="L24" s="204">
        <v>0</v>
      </c>
      <c r="M24" s="204">
        <v>6956</v>
      </c>
      <c r="N24" s="411" t="s">
        <v>402</v>
      </c>
      <c r="O24" s="412"/>
    </row>
    <row r="25" spans="1:15" ht="15" thickTop="1" thickBot="1" x14ac:dyDescent="0.3">
      <c r="A25" s="131">
        <v>8610</v>
      </c>
      <c r="B25" s="129" t="s">
        <v>381</v>
      </c>
      <c r="C25" s="232">
        <f t="shared" si="0"/>
        <v>0</v>
      </c>
      <c r="D25" s="203">
        <v>0</v>
      </c>
      <c r="E25" s="203">
        <v>0</v>
      </c>
      <c r="F25" s="203">
        <v>0</v>
      </c>
      <c r="G25" s="203">
        <v>0</v>
      </c>
      <c r="H25" s="203">
        <v>0</v>
      </c>
      <c r="I25" s="203">
        <v>0</v>
      </c>
      <c r="J25" s="203">
        <v>0</v>
      </c>
      <c r="K25" s="203">
        <v>0</v>
      </c>
      <c r="L25" s="203">
        <v>0</v>
      </c>
      <c r="M25" s="203">
        <v>0</v>
      </c>
      <c r="N25" s="405" t="s">
        <v>359</v>
      </c>
      <c r="O25" s="406"/>
    </row>
    <row r="26" spans="1:15" ht="15" thickTop="1" thickBot="1" x14ac:dyDescent="0.3">
      <c r="A26" s="156">
        <v>8621</v>
      </c>
      <c r="B26" s="155" t="s">
        <v>389</v>
      </c>
      <c r="C26" s="233">
        <f t="shared" si="0"/>
        <v>6933</v>
      </c>
      <c r="D26" s="204">
        <v>1213</v>
      </c>
      <c r="E26" s="204">
        <v>0</v>
      </c>
      <c r="F26" s="204">
        <v>0</v>
      </c>
      <c r="G26" s="204">
        <v>0</v>
      </c>
      <c r="H26" s="204">
        <v>0</v>
      </c>
      <c r="I26" s="204">
        <v>0</v>
      </c>
      <c r="J26" s="204">
        <v>307</v>
      </c>
      <c r="K26" s="204">
        <v>0</v>
      </c>
      <c r="L26" s="204">
        <v>0</v>
      </c>
      <c r="M26" s="204">
        <v>5413</v>
      </c>
      <c r="N26" s="411" t="s">
        <v>360</v>
      </c>
      <c r="O26" s="412"/>
    </row>
    <row r="27" spans="1:15" ht="15" thickTop="1" thickBot="1" x14ac:dyDescent="0.3">
      <c r="A27" s="131">
        <v>8622</v>
      </c>
      <c r="B27" s="129" t="s">
        <v>382</v>
      </c>
      <c r="C27" s="232">
        <f t="shared" si="0"/>
        <v>14441</v>
      </c>
      <c r="D27" s="203">
        <v>465</v>
      </c>
      <c r="E27" s="203">
        <v>0</v>
      </c>
      <c r="F27" s="203">
        <v>431</v>
      </c>
      <c r="G27" s="203">
        <v>1517</v>
      </c>
      <c r="H27" s="203">
        <v>265</v>
      </c>
      <c r="I27" s="203">
        <v>28</v>
      </c>
      <c r="J27" s="203">
        <v>456</v>
      </c>
      <c r="K27" s="203">
        <v>309</v>
      </c>
      <c r="L27" s="203">
        <v>13</v>
      </c>
      <c r="M27" s="203">
        <v>10957</v>
      </c>
      <c r="N27" s="405" t="s">
        <v>361</v>
      </c>
      <c r="O27" s="406"/>
    </row>
    <row r="28" spans="1:15" ht="15" thickTop="1" thickBot="1" x14ac:dyDescent="0.3">
      <c r="A28" s="156">
        <v>8623</v>
      </c>
      <c r="B28" s="155" t="s">
        <v>383</v>
      </c>
      <c r="C28" s="233">
        <f t="shared" si="0"/>
        <v>9759</v>
      </c>
      <c r="D28" s="204">
        <v>132</v>
      </c>
      <c r="E28" s="204">
        <v>0</v>
      </c>
      <c r="F28" s="204">
        <v>0</v>
      </c>
      <c r="G28" s="204">
        <v>0</v>
      </c>
      <c r="H28" s="204">
        <v>0</v>
      </c>
      <c r="I28" s="204">
        <v>480</v>
      </c>
      <c r="J28" s="204">
        <v>228</v>
      </c>
      <c r="K28" s="204">
        <v>0</v>
      </c>
      <c r="L28" s="204">
        <v>0</v>
      </c>
      <c r="M28" s="204">
        <v>8919</v>
      </c>
      <c r="N28" s="411" t="s">
        <v>362</v>
      </c>
      <c r="O28" s="412"/>
    </row>
    <row r="29" spans="1:15" ht="15" thickTop="1" thickBot="1" x14ac:dyDescent="0.3">
      <c r="A29" s="131">
        <v>8690</v>
      </c>
      <c r="B29" s="129" t="s">
        <v>384</v>
      </c>
      <c r="C29" s="232">
        <f t="shared" si="0"/>
        <v>6882</v>
      </c>
      <c r="D29" s="203">
        <v>409</v>
      </c>
      <c r="E29" s="203">
        <v>0</v>
      </c>
      <c r="F29" s="203">
        <v>0</v>
      </c>
      <c r="G29" s="203">
        <v>0</v>
      </c>
      <c r="H29" s="203">
        <v>68</v>
      </c>
      <c r="I29" s="203">
        <v>1226</v>
      </c>
      <c r="J29" s="203">
        <v>1635</v>
      </c>
      <c r="K29" s="203">
        <v>2998</v>
      </c>
      <c r="L29" s="203">
        <v>273</v>
      </c>
      <c r="M29" s="203">
        <v>273</v>
      </c>
      <c r="N29" s="464" t="s">
        <v>363</v>
      </c>
      <c r="O29" s="406"/>
    </row>
    <row r="30" spans="1:15" ht="16.5" customHeight="1" thickTop="1" thickBot="1" x14ac:dyDescent="0.3">
      <c r="A30" s="156">
        <v>8700</v>
      </c>
      <c r="B30" s="322" t="s">
        <v>562</v>
      </c>
      <c r="C30" s="233">
        <f t="shared" si="0"/>
        <v>696</v>
      </c>
      <c r="D30" s="204">
        <v>22</v>
      </c>
      <c r="E30" s="204">
        <v>0</v>
      </c>
      <c r="F30" s="204">
        <v>137</v>
      </c>
      <c r="G30" s="204">
        <v>0</v>
      </c>
      <c r="H30" s="204">
        <v>64</v>
      </c>
      <c r="I30" s="204">
        <v>0</v>
      </c>
      <c r="J30" s="204">
        <v>0</v>
      </c>
      <c r="K30" s="204">
        <v>0</v>
      </c>
      <c r="L30" s="204">
        <v>0</v>
      </c>
      <c r="M30" s="204">
        <v>473</v>
      </c>
      <c r="N30" s="465" t="s">
        <v>563</v>
      </c>
      <c r="O30" s="412"/>
    </row>
    <row r="31" spans="1:15" ht="21.6" thickTop="1" thickBot="1" x14ac:dyDescent="0.3">
      <c r="A31" s="131">
        <v>8810</v>
      </c>
      <c r="B31" s="315" t="s">
        <v>502</v>
      </c>
      <c r="C31" s="232">
        <f t="shared" si="0"/>
        <v>0</v>
      </c>
      <c r="D31" s="203">
        <v>0</v>
      </c>
      <c r="E31" s="203">
        <v>0</v>
      </c>
      <c r="F31" s="203">
        <v>0</v>
      </c>
      <c r="G31" s="203">
        <v>0</v>
      </c>
      <c r="H31" s="203">
        <v>0</v>
      </c>
      <c r="I31" s="203">
        <v>0</v>
      </c>
      <c r="J31" s="203">
        <v>0</v>
      </c>
      <c r="K31" s="203">
        <v>0</v>
      </c>
      <c r="L31" s="203">
        <v>0</v>
      </c>
      <c r="M31" s="203">
        <v>0</v>
      </c>
      <c r="N31" s="464" t="s">
        <v>504</v>
      </c>
      <c r="O31" s="406"/>
    </row>
    <row r="32" spans="1:15" ht="15" thickTop="1" thickBot="1" x14ac:dyDescent="0.3">
      <c r="A32" s="156">
        <v>9000</v>
      </c>
      <c r="B32" s="322" t="s">
        <v>390</v>
      </c>
      <c r="C32" s="233">
        <f t="shared" si="0"/>
        <v>3366</v>
      </c>
      <c r="D32" s="204">
        <v>0</v>
      </c>
      <c r="E32" s="204">
        <v>0</v>
      </c>
      <c r="F32" s="204">
        <v>0</v>
      </c>
      <c r="G32" s="204">
        <v>0</v>
      </c>
      <c r="H32" s="204">
        <v>0</v>
      </c>
      <c r="I32" s="204">
        <v>0</v>
      </c>
      <c r="J32" s="204">
        <v>0</v>
      </c>
      <c r="K32" s="204">
        <v>0</v>
      </c>
      <c r="L32" s="204">
        <v>0</v>
      </c>
      <c r="M32" s="204">
        <v>3366</v>
      </c>
      <c r="N32" s="465" t="s">
        <v>364</v>
      </c>
      <c r="O32" s="412"/>
    </row>
    <row r="33" spans="1:15" ht="15" thickTop="1" thickBot="1" x14ac:dyDescent="0.3">
      <c r="A33" s="131">
        <v>9103</v>
      </c>
      <c r="B33" s="315" t="s">
        <v>406</v>
      </c>
      <c r="C33" s="232">
        <f t="shared" si="0"/>
        <v>0</v>
      </c>
      <c r="D33" s="203">
        <v>0</v>
      </c>
      <c r="E33" s="203">
        <v>0</v>
      </c>
      <c r="F33" s="203">
        <v>0</v>
      </c>
      <c r="G33" s="203">
        <v>0</v>
      </c>
      <c r="H33" s="203">
        <v>0</v>
      </c>
      <c r="I33" s="203">
        <v>0</v>
      </c>
      <c r="J33" s="203">
        <v>0</v>
      </c>
      <c r="K33" s="203">
        <v>0</v>
      </c>
      <c r="L33" s="203">
        <v>0</v>
      </c>
      <c r="M33" s="203">
        <v>0</v>
      </c>
      <c r="N33" s="464" t="s">
        <v>401</v>
      </c>
      <c r="O33" s="406"/>
    </row>
    <row r="34" spans="1:15" ht="15" thickTop="1" thickBot="1" x14ac:dyDescent="0.3">
      <c r="A34" s="156">
        <v>9312</v>
      </c>
      <c r="B34" s="322" t="s">
        <v>385</v>
      </c>
      <c r="C34" s="233">
        <f t="shared" si="0"/>
        <v>8084</v>
      </c>
      <c r="D34" s="204">
        <v>1377</v>
      </c>
      <c r="E34" s="204">
        <v>172</v>
      </c>
      <c r="F34" s="204">
        <v>0</v>
      </c>
      <c r="G34" s="204">
        <v>0</v>
      </c>
      <c r="H34" s="204">
        <v>0</v>
      </c>
      <c r="I34" s="204">
        <v>0</v>
      </c>
      <c r="J34" s="204">
        <v>229</v>
      </c>
      <c r="K34" s="204">
        <v>0</v>
      </c>
      <c r="L34" s="204">
        <v>0</v>
      </c>
      <c r="M34" s="204">
        <v>6306</v>
      </c>
      <c r="N34" s="465" t="s">
        <v>365</v>
      </c>
      <c r="O34" s="412"/>
    </row>
    <row r="35" spans="1:15" ht="15" thickTop="1" thickBot="1" x14ac:dyDescent="0.3">
      <c r="A35" s="131">
        <v>9319</v>
      </c>
      <c r="B35" s="315" t="s">
        <v>386</v>
      </c>
      <c r="C35" s="232">
        <f t="shared" si="0"/>
        <v>2</v>
      </c>
      <c r="D35" s="203">
        <v>2</v>
      </c>
      <c r="E35" s="203">
        <v>0</v>
      </c>
      <c r="F35" s="203">
        <v>0</v>
      </c>
      <c r="G35" s="203">
        <v>0</v>
      </c>
      <c r="H35" s="203">
        <v>0</v>
      </c>
      <c r="I35" s="203">
        <v>0</v>
      </c>
      <c r="J35" s="203">
        <v>0</v>
      </c>
      <c r="K35" s="203">
        <v>0</v>
      </c>
      <c r="L35" s="203">
        <v>0</v>
      </c>
      <c r="M35" s="203">
        <v>0</v>
      </c>
      <c r="N35" s="464" t="s">
        <v>366</v>
      </c>
      <c r="O35" s="406"/>
    </row>
    <row r="36" spans="1:15" ht="15" customHeight="1" thickTop="1" thickBot="1" x14ac:dyDescent="0.3">
      <c r="A36" s="156">
        <v>9321</v>
      </c>
      <c r="B36" s="322" t="s">
        <v>391</v>
      </c>
      <c r="C36" s="233">
        <f t="shared" si="0"/>
        <v>3327</v>
      </c>
      <c r="D36" s="204">
        <v>0</v>
      </c>
      <c r="E36" s="204">
        <v>0</v>
      </c>
      <c r="F36" s="204">
        <v>0</v>
      </c>
      <c r="G36" s="204">
        <v>0</v>
      </c>
      <c r="H36" s="204">
        <v>0</v>
      </c>
      <c r="I36" s="204">
        <v>30</v>
      </c>
      <c r="J36" s="204">
        <v>297</v>
      </c>
      <c r="K36" s="204">
        <v>0</v>
      </c>
      <c r="L36" s="204">
        <v>0</v>
      </c>
      <c r="M36" s="204">
        <v>3000</v>
      </c>
      <c r="N36" s="465" t="s">
        <v>367</v>
      </c>
      <c r="O36" s="412"/>
    </row>
    <row r="37" spans="1:15" ht="15" customHeight="1" thickTop="1" thickBot="1" x14ac:dyDescent="0.3">
      <c r="A37" s="131">
        <v>9329</v>
      </c>
      <c r="B37" s="315" t="s">
        <v>392</v>
      </c>
      <c r="C37" s="232">
        <f t="shared" si="0"/>
        <v>0</v>
      </c>
      <c r="D37" s="203">
        <v>0</v>
      </c>
      <c r="E37" s="203">
        <v>0</v>
      </c>
      <c r="F37" s="203">
        <v>0</v>
      </c>
      <c r="G37" s="203">
        <v>0</v>
      </c>
      <c r="H37" s="203">
        <v>0</v>
      </c>
      <c r="I37" s="203">
        <v>0</v>
      </c>
      <c r="J37" s="203">
        <v>0</v>
      </c>
      <c r="K37" s="203">
        <v>0</v>
      </c>
      <c r="L37" s="203">
        <v>0</v>
      </c>
      <c r="M37" s="203">
        <v>0</v>
      </c>
      <c r="N37" s="464" t="s">
        <v>400</v>
      </c>
      <c r="O37" s="406"/>
    </row>
    <row r="38" spans="1:15" ht="31.8" thickTop="1" thickBot="1" x14ac:dyDescent="0.3">
      <c r="A38" s="156">
        <v>9500</v>
      </c>
      <c r="B38" s="322" t="s">
        <v>393</v>
      </c>
      <c r="C38" s="233">
        <f t="shared" si="0"/>
        <v>17025</v>
      </c>
      <c r="D38" s="204">
        <v>225</v>
      </c>
      <c r="E38" s="204">
        <v>60</v>
      </c>
      <c r="F38" s="204">
        <v>1499</v>
      </c>
      <c r="G38" s="204">
        <v>0</v>
      </c>
      <c r="H38" s="204">
        <v>375</v>
      </c>
      <c r="I38" s="204">
        <v>75</v>
      </c>
      <c r="J38" s="204">
        <v>1274</v>
      </c>
      <c r="K38" s="204">
        <v>1169</v>
      </c>
      <c r="L38" s="204">
        <v>0</v>
      </c>
      <c r="M38" s="204">
        <v>12348</v>
      </c>
      <c r="N38" s="465" t="s">
        <v>408</v>
      </c>
      <c r="O38" s="412"/>
    </row>
    <row r="39" spans="1:15" ht="15" thickTop="1" thickBot="1" x14ac:dyDescent="0.3">
      <c r="A39" s="131">
        <v>9601</v>
      </c>
      <c r="B39" s="315" t="s">
        <v>395</v>
      </c>
      <c r="C39" s="232">
        <f t="shared" si="0"/>
        <v>49548</v>
      </c>
      <c r="D39" s="203">
        <v>526</v>
      </c>
      <c r="E39" s="203">
        <v>0</v>
      </c>
      <c r="F39" s="203">
        <v>351</v>
      </c>
      <c r="G39" s="203">
        <v>0</v>
      </c>
      <c r="H39" s="203">
        <v>175</v>
      </c>
      <c r="I39" s="203">
        <v>1404</v>
      </c>
      <c r="J39" s="203">
        <v>421</v>
      </c>
      <c r="K39" s="203">
        <v>1404</v>
      </c>
      <c r="L39" s="203">
        <v>0</v>
      </c>
      <c r="M39" s="203">
        <v>45267</v>
      </c>
      <c r="N39" s="464" t="s">
        <v>398</v>
      </c>
      <c r="O39" s="406"/>
    </row>
    <row r="40" spans="1:15" ht="15" thickTop="1" thickBot="1" x14ac:dyDescent="0.3">
      <c r="A40" s="156">
        <v>9602</v>
      </c>
      <c r="B40" s="322" t="s">
        <v>394</v>
      </c>
      <c r="C40" s="233">
        <f t="shared" si="0"/>
        <v>197964</v>
      </c>
      <c r="D40" s="204">
        <v>16920</v>
      </c>
      <c r="E40" s="204">
        <v>0</v>
      </c>
      <c r="F40" s="204">
        <v>8460</v>
      </c>
      <c r="G40" s="204">
        <v>0</v>
      </c>
      <c r="H40" s="204">
        <v>10575</v>
      </c>
      <c r="I40" s="204">
        <v>0</v>
      </c>
      <c r="J40" s="204">
        <v>8460</v>
      </c>
      <c r="K40" s="204">
        <v>6345</v>
      </c>
      <c r="L40" s="204">
        <v>0</v>
      </c>
      <c r="M40" s="204">
        <v>147204</v>
      </c>
      <c r="N40" s="465" t="s">
        <v>368</v>
      </c>
      <c r="O40" s="412"/>
    </row>
    <row r="41" spans="1:15" ht="14.4" customHeight="1" thickTop="1" x14ac:dyDescent="0.25">
      <c r="A41" s="323">
        <v>9609</v>
      </c>
      <c r="B41" s="317" t="s">
        <v>396</v>
      </c>
      <c r="C41" s="321">
        <f t="shared" si="0"/>
        <v>14453</v>
      </c>
      <c r="D41" s="319">
        <v>0</v>
      </c>
      <c r="E41" s="319">
        <v>0</v>
      </c>
      <c r="F41" s="319">
        <v>0</v>
      </c>
      <c r="G41" s="319">
        <v>0</v>
      </c>
      <c r="H41" s="319">
        <v>0</v>
      </c>
      <c r="I41" s="319">
        <v>0</v>
      </c>
      <c r="J41" s="319">
        <v>1510</v>
      </c>
      <c r="K41" s="319">
        <v>0</v>
      </c>
      <c r="L41" s="319">
        <v>0</v>
      </c>
      <c r="M41" s="319">
        <v>12943</v>
      </c>
      <c r="N41" s="462" t="s">
        <v>397</v>
      </c>
      <c r="O41" s="463"/>
    </row>
    <row r="42" spans="1:15" ht="33" customHeight="1" x14ac:dyDescent="0.25">
      <c r="A42" s="466" t="s">
        <v>7</v>
      </c>
      <c r="B42" s="467"/>
      <c r="C42" s="320">
        <f t="shared" ref="C42:L42" si="1">SUM(C8:C41)</f>
        <v>496215</v>
      </c>
      <c r="D42" s="320">
        <f t="shared" si="1"/>
        <v>25808</v>
      </c>
      <c r="E42" s="320">
        <f t="shared" si="1"/>
        <v>303</v>
      </c>
      <c r="F42" s="320">
        <f t="shared" si="1"/>
        <v>11412</v>
      </c>
      <c r="G42" s="320">
        <f t="shared" si="1"/>
        <v>1517</v>
      </c>
      <c r="H42" s="320">
        <f t="shared" si="1"/>
        <v>13358</v>
      </c>
      <c r="I42" s="320">
        <f t="shared" si="1"/>
        <v>4615</v>
      </c>
      <c r="J42" s="320">
        <f t="shared" si="1"/>
        <v>21989</v>
      </c>
      <c r="K42" s="320">
        <f t="shared" si="1"/>
        <v>13568</v>
      </c>
      <c r="L42" s="320">
        <f t="shared" si="1"/>
        <v>286</v>
      </c>
      <c r="M42" s="320">
        <f>SUM(M8:M41)</f>
        <v>403359</v>
      </c>
      <c r="N42" s="437" t="s">
        <v>4</v>
      </c>
      <c r="O42" s="438"/>
    </row>
  </sheetData>
  <mergeCells count="43">
    <mergeCell ref="N42:O42"/>
    <mergeCell ref="A42:B42"/>
    <mergeCell ref="N25:O25"/>
    <mergeCell ref="N26:O26"/>
    <mergeCell ref="N27:O27"/>
    <mergeCell ref="N28:O28"/>
    <mergeCell ref="N31:O31"/>
    <mergeCell ref="N32:O32"/>
    <mergeCell ref="N33:O33"/>
    <mergeCell ref="N34:O34"/>
    <mergeCell ref="N35:O35"/>
    <mergeCell ref="N36:O36"/>
    <mergeCell ref="N37:O37"/>
    <mergeCell ref="N38:O38"/>
    <mergeCell ref="N39:O39"/>
    <mergeCell ref="N40:O40"/>
    <mergeCell ref="N41:O41"/>
    <mergeCell ref="N14:O14"/>
    <mergeCell ref="N12:O12"/>
    <mergeCell ref="N13:O13"/>
    <mergeCell ref="N29:O29"/>
    <mergeCell ref="N23:O23"/>
    <mergeCell ref="N24:O24"/>
    <mergeCell ref="N15:O15"/>
    <mergeCell ref="N16:O16"/>
    <mergeCell ref="N17:O17"/>
    <mergeCell ref="N18:O18"/>
    <mergeCell ref="N19:O19"/>
    <mergeCell ref="N20:O20"/>
    <mergeCell ref="N21:O21"/>
    <mergeCell ref="N22:O22"/>
    <mergeCell ref="N30:O30"/>
    <mergeCell ref="N11:O11"/>
    <mergeCell ref="A6:B6"/>
    <mergeCell ref="N6:O6"/>
    <mergeCell ref="N8:O8"/>
    <mergeCell ref="N9:O9"/>
    <mergeCell ref="N7:O7"/>
    <mergeCell ref="A2:O2"/>
    <mergeCell ref="A4:O4"/>
    <mergeCell ref="A3:O3"/>
    <mergeCell ref="A5:O5"/>
    <mergeCell ref="N10:O10"/>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1" zoomScaleNormal="100" zoomScaleSheetLayoutView="100" workbookViewId="0">
      <selection activeCell="M2" sqref="M2"/>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21</v>
      </c>
      <c r="C3" s="399"/>
      <c r="D3" s="399"/>
      <c r="E3" s="399"/>
      <c r="F3" s="399"/>
      <c r="G3" s="399"/>
      <c r="H3" s="399"/>
      <c r="I3" s="399"/>
      <c r="J3" s="399"/>
      <c r="K3" s="399"/>
      <c r="L3" s="399"/>
    </row>
    <row r="4" spans="1:14" ht="17.399999999999999" x14ac:dyDescent="0.25">
      <c r="A4" s="3"/>
      <c r="B4" s="399" t="s">
        <v>494</v>
      </c>
      <c r="C4" s="399"/>
      <c r="D4" s="399"/>
      <c r="E4" s="399"/>
      <c r="F4" s="399"/>
      <c r="G4" s="399"/>
      <c r="H4" s="399"/>
      <c r="I4" s="399"/>
      <c r="J4" s="399"/>
      <c r="K4" s="399"/>
      <c r="L4" s="399"/>
    </row>
    <row r="5" spans="1:14" ht="15.6" x14ac:dyDescent="0.25">
      <c r="A5" s="3"/>
      <c r="B5" s="400" t="s">
        <v>54</v>
      </c>
      <c r="C5" s="400"/>
      <c r="D5" s="400"/>
      <c r="E5" s="400"/>
      <c r="F5" s="400"/>
      <c r="G5" s="400"/>
      <c r="H5" s="400"/>
      <c r="I5" s="400"/>
      <c r="J5" s="400"/>
      <c r="K5" s="400"/>
      <c r="L5" s="400"/>
    </row>
    <row r="6" spans="1:14" ht="15.6" x14ac:dyDescent="0.25">
      <c r="A6" s="3"/>
      <c r="B6" s="400" t="s">
        <v>22</v>
      </c>
      <c r="C6" s="400"/>
      <c r="D6" s="400"/>
      <c r="E6" s="400"/>
      <c r="F6" s="400"/>
      <c r="G6" s="400"/>
      <c r="H6" s="400"/>
      <c r="I6" s="400"/>
      <c r="J6" s="400"/>
      <c r="K6" s="400"/>
      <c r="L6" s="400"/>
    </row>
    <row r="7" spans="1:14" ht="15.6" x14ac:dyDescent="0.25">
      <c r="A7" s="3"/>
      <c r="B7" s="400" t="s">
        <v>495</v>
      </c>
      <c r="C7" s="400"/>
      <c r="D7" s="400"/>
      <c r="E7" s="400"/>
      <c r="F7" s="400"/>
      <c r="G7" s="400"/>
      <c r="H7" s="400"/>
      <c r="I7" s="400"/>
      <c r="J7" s="400"/>
      <c r="K7" s="400"/>
      <c r="L7" s="400"/>
    </row>
    <row r="8" spans="1:14" ht="15.6" x14ac:dyDescent="0.25">
      <c r="A8" s="397" t="s">
        <v>465</v>
      </c>
      <c r="B8" s="397"/>
      <c r="C8" s="401">
        <v>2018</v>
      </c>
      <c r="D8" s="401"/>
      <c r="E8" s="401"/>
      <c r="F8" s="401"/>
      <c r="G8" s="401"/>
      <c r="H8" s="401"/>
      <c r="I8" s="401"/>
      <c r="J8" s="401"/>
      <c r="K8" s="401"/>
      <c r="L8" s="398" t="s">
        <v>65</v>
      </c>
      <c r="M8" s="398"/>
    </row>
    <row r="9" spans="1:14"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4" ht="51" customHeight="1" thickBot="1" x14ac:dyDescent="0.3">
      <c r="A11" s="48" t="s">
        <v>266</v>
      </c>
      <c r="B11" s="39" t="s">
        <v>440</v>
      </c>
      <c r="C11" s="59">
        <v>523081</v>
      </c>
      <c r="D11" s="225">
        <v>1916</v>
      </c>
      <c r="E11" s="59">
        <v>524997</v>
      </c>
      <c r="F11" s="59">
        <v>163393</v>
      </c>
      <c r="G11" s="225">
        <v>125943</v>
      </c>
      <c r="H11" s="225">
        <v>37450</v>
      </c>
      <c r="I11" s="59">
        <v>688390</v>
      </c>
      <c r="J11" s="225">
        <v>1692</v>
      </c>
      <c r="K11" s="225">
        <v>686698</v>
      </c>
      <c r="L11" s="472" t="s">
        <v>439</v>
      </c>
      <c r="M11" s="472"/>
    </row>
    <row r="12" spans="1:14" ht="51" customHeight="1" thickBot="1" x14ac:dyDescent="0.3">
      <c r="A12" s="43" t="s">
        <v>417</v>
      </c>
      <c r="B12" s="40" t="s">
        <v>418</v>
      </c>
      <c r="C12" s="61">
        <v>140293</v>
      </c>
      <c r="D12" s="60">
        <v>1420</v>
      </c>
      <c r="E12" s="61">
        <v>141713</v>
      </c>
      <c r="F12" s="61">
        <v>43495</v>
      </c>
      <c r="G12" s="60">
        <v>37789</v>
      </c>
      <c r="H12" s="60">
        <v>5706</v>
      </c>
      <c r="I12" s="61">
        <v>185208</v>
      </c>
      <c r="J12" s="60">
        <v>1101</v>
      </c>
      <c r="K12" s="60">
        <v>184107</v>
      </c>
      <c r="L12" s="384" t="s">
        <v>412</v>
      </c>
      <c r="M12" s="384"/>
    </row>
    <row r="13" spans="1:14" ht="51" customHeight="1" thickBot="1" x14ac:dyDescent="0.3">
      <c r="A13" s="44" t="s">
        <v>419</v>
      </c>
      <c r="B13" s="45" t="s">
        <v>420</v>
      </c>
      <c r="C13" s="62">
        <v>83269</v>
      </c>
      <c r="D13" s="165">
        <v>3565</v>
      </c>
      <c r="E13" s="62">
        <v>86834</v>
      </c>
      <c r="F13" s="62">
        <v>54467</v>
      </c>
      <c r="G13" s="165">
        <v>38708</v>
      </c>
      <c r="H13" s="165">
        <v>15759</v>
      </c>
      <c r="I13" s="62">
        <v>141301</v>
      </c>
      <c r="J13" s="165">
        <v>2374</v>
      </c>
      <c r="K13" s="165">
        <v>138927</v>
      </c>
      <c r="L13" s="473" t="s">
        <v>413</v>
      </c>
      <c r="M13" s="473"/>
    </row>
    <row r="14" spans="1:14" ht="51" customHeight="1" thickBot="1" x14ac:dyDescent="0.3">
      <c r="A14" s="46" t="s">
        <v>421</v>
      </c>
      <c r="B14" s="41" t="s">
        <v>422</v>
      </c>
      <c r="C14" s="226">
        <v>48363</v>
      </c>
      <c r="D14" s="227">
        <v>821</v>
      </c>
      <c r="E14" s="226">
        <v>49184</v>
      </c>
      <c r="F14" s="226">
        <v>20337</v>
      </c>
      <c r="G14" s="227">
        <v>14779</v>
      </c>
      <c r="H14" s="227">
        <v>5558</v>
      </c>
      <c r="I14" s="226">
        <v>69521</v>
      </c>
      <c r="J14" s="227">
        <v>0</v>
      </c>
      <c r="K14" s="227">
        <v>69521</v>
      </c>
      <c r="L14" s="387" t="s">
        <v>414</v>
      </c>
      <c r="M14" s="387"/>
    </row>
    <row r="15" spans="1:14" ht="51" customHeight="1" x14ac:dyDescent="0.25">
      <c r="A15" s="144" t="s">
        <v>423</v>
      </c>
      <c r="B15" s="145" t="s">
        <v>424</v>
      </c>
      <c r="C15" s="166">
        <v>637153</v>
      </c>
      <c r="D15" s="237">
        <v>13133</v>
      </c>
      <c r="E15" s="166">
        <v>650286</v>
      </c>
      <c r="F15" s="166">
        <v>375354</v>
      </c>
      <c r="G15" s="237">
        <v>278989</v>
      </c>
      <c r="H15" s="237">
        <v>96365</v>
      </c>
      <c r="I15" s="166">
        <v>1025640</v>
      </c>
      <c r="J15" s="237">
        <v>58743</v>
      </c>
      <c r="K15" s="237">
        <v>966897</v>
      </c>
      <c r="L15" s="449" t="s">
        <v>415</v>
      </c>
      <c r="M15" s="449"/>
    </row>
    <row r="16" spans="1:14" ht="66.75" customHeight="1" x14ac:dyDescent="0.25">
      <c r="A16" s="381" t="s">
        <v>7</v>
      </c>
      <c r="B16" s="381"/>
      <c r="C16" s="172">
        <f>SUM(C11:C15)</f>
        <v>1432159</v>
      </c>
      <c r="D16" s="172">
        <f>SUM(D11:D15)</f>
        <v>20855</v>
      </c>
      <c r="E16" s="172">
        <f>SUM(E11:E15)</f>
        <v>1453014</v>
      </c>
      <c r="F16" s="172">
        <v>657046</v>
      </c>
      <c r="G16" s="172">
        <f>SUM(G11:G15)</f>
        <v>496208</v>
      </c>
      <c r="H16" s="172">
        <f>SUM(H11:H15)</f>
        <v>160838</v>
      </c>
      <c r="I16" s="172">
        <f>SUM(I11:I15)</f>
        <v>2110060</v>
      </c>
      <c r="J16" s="172">
        <f>SUM(J11:J15)</f>
        <v>63910</v>
      </c>
      <c r="K16" s="172">
        <f>SUM(K11:K15)</f>
        <v>2046150</v>
      </c>
      <c r="L16" s="390" t="s">
        <v>4</v>
      </c>
      <c r="M16" s="390"/>
    </row>
  </sheetData>
  <mergeCells count="25">
    <mergeCell ref="L15:M15"/>
    <mergeCell ref="A16:B16"/>
    <mergeCell ref="L16:M16"/>
    <mergeCell ref="L11:M11"/>
    <mergeCell ref="L14:M14"/>
    <mergeCell ref="L12:M12"/>
    <mergeCell ref="L13:M13"/>
    <mergeCell ref="B7:L7"/>
    <mergeCell ref="C8:K8"/>
    <mergeCell ref="A8:B8"/>
    <mergeCell ref="L8:M8"/>
    <mergeCell ref="A9:A10"/>
    <mergeCell ref="B9:B10"/>
    <mergeCell ref="C9:C10"/>
    <mergeCell ref="D9:D10"/>
    <mergeCell ref="E9:E10"/>
    <mergeCell ref="F9:H9"/>
    <mergeCell ref="I9:K9"/>
    <mergeCell ref="L9:M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2"/>
  <sheetViews>
    <sheetView view="pageBreakPreview" topLeftCell="A6" zoomScaleNormal="100" zoomScaleSheetLayoutView="100" workbookViewId="0">
      <selection activeCell="B14" sqref="B14:B15"/>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45"/>
      <c r="B1" s="345"/>
      <c r="C1" s="345"/>
      <c r="D1" s="345"/>
      <c r="E1" s="345"/>
      <c r="F1" s="345"/>
      <c r="G1" s="345"/>
      <c r="H1" s="345"/>
      <c r="I1" s="345"/>
      <c r="J1" s="345"/>
      <c r="K1" s="345"/>
      <c r="L1" s="345"/>
      <c r="M1" s="345"/>
    </row>
    <row r="2" spans="1:13" ht="17.399999999999999" x14ac:dyDescent="0.25">
      <c r="A2" s="3"/>
      <c r="B2" s="399" t="s">
        <v>53</v>
      </c>
      <c r="C2" s="399"/>
      <c r="D2" s="399"/>
      <c r="E2" s="399"/>
      <c r="F2" s="399"/>
      <c r="G2" s="399"/>
      <c r="H2" s="399"/>
      <c r="I2" s="399"/>
      <c r="J2" s="399"/>
      <c r="K2" s="399"/>
      <c r="L2" s="399"/>
    </row>
    <row r="3" spans="1:13" ht="17.399999999999999" x14ac:dyDescent="0.25">
      <c r="A3" s="3"/>
      <c r="B3" s="399" t="s">
        <v>21</v>
      </c>
      <c r="C3" s="399"/>
      <c r="D3" s="399"/>
      <c r="E3" s="399"/>
      <c r="F3" s="399"/>
      <c r="G3" s="399"/>
      <c r="H3" s="399"/>
      <c r="I3" s="399"/>
      <c r="J3" s="399"/>
      <c r="K3" s="399"/>
      <c r="L3" s="399"/>
    </row>
    <row r="4" spans="1:13" ht="17.399999999999999" x14ac:dyDescent="0.25">
      <c r="A4" s="3"/>
      <c r="B4" s="399" t="s">
        <v>496</v>
      </c>
      <c r="C4" s="399"/>
      <c r="D4" s="399"/>
      <c r="E4" s="399"/>
      <c r="F4" s="399"/>
      <c r="G4" s="399"/>
      <c r="H4" s="399"/>
      <c r="I4" s="399"/>
      <c r="J4" s="399"/>
      <c r="K4" s="399"/>
      <c r="L4" s="399"/>
    </row>
    <row r="5" spans="1:13" ht="15.6" x14ac:dyDescent="0.25">
      <c r="A5" s="3"/>
      <c r="B5" s="400" t="s">
        <v>54</v>
      </c>
      <c r="C5" s="400"/>
      <c r="D5" s="400"/>
      <c r="E5" s="400"/>
      <c r="F5" s="400"/>
      <c r="G5" s="400"/>
      <c r="H5" s="400"/>
      <c r="I5" s="400"/>
      <c r="J5" s="400"/>
      <c r="K5" s="400"/>
      <c r="L5" s="400"/>
    </row>
    <row r="6" spans="1:13" ht="15.6" x14ac:dyDescent="0.25">
      <c r="A6" s="3"/>
      <c r="B6" s="400" t="s">
        <v>22</v>
      </c>
      <c r="C6" s="400"/>
      <c r="D6" s="400"/>
      <c r="E6" s="400"/>
      <c r="F6" s="400"/>
      <c r="G6" s="400"/>
      <c r="H6" s="400"/>
      <c r="I6" s="400"/>
      <c r="J6" s="400"/>
      <c r="K6" s="400"/>
      <c r="L6" s="400"/>
    </row>
    <row r="7" spans="1:13" ht="15.6" x14ac:dyDescent="0.25">
      <c r="A7" s="3"/>
      <c r="B7" s="400" t="s">
        <v>497</v>
      </c>
      <c r="C7" s="400"/>
      <c r="D7" s="400"/>
      <c r="E7" s="400"/>
      <c r="F7" s="400"/>
      <c r="G7" s="400"/>
      <c r="H7" s="400"/>
      <c r="I7" s="400"/>
      <c r="J7" s="400"/>
      <c r="K7" s="400"/>
      <c r="L7" s="400"/>
    </row>
    <row r="8" spans="1:13" ht="15.6" x14ac:dyDescent="0.25">
      <c r="A8" s="397" t="s">
        <v>466</v>
      </c>
      <c r="B8" s="397"/>
      <c r="C8" s="401">
        <v>2018</v>
      </c>
      <c r="D8" s="401"/>
      <c r="E8" s="401"/>
      <c r="F8" s="401"/>
      <c r="G8" s="401"/>
      <c r="H8" s="401"/>
      <c r="I8" s="401"/>
      <c r="J8" s="401"/>
      <c r="K8" s="401"/>
      <c r="L8" s="398" t="s">
        <v>66</v>
      </c>
      <c r="M8" s="398"/>
    </row>
    <row r="9" spans="1:13"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3"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3" ht="34.200000000000003" customHeight="1" thickBot="1" x14ac:dyDescent="0.3">
      <c r="A11" s="48">
        <v>45</v>
      </c>
      <c r="B11" s="39" t="s">
        <v>427</v>
      </c>
      <c r="C11" s="59">
        <v>523081</v>
      </c>
      <c r="D11" s="58">
        <v>1916</v>
      </c>
      <c r="E11" s="59">
        <v>524997</v>
      </c>
      <c r="F11" s="59">
        <v>163393</v>
      </c>
      <c r="G11" s="58">
        <v>125943</v>
      </c>
      <c r="H11" s="58">
        <v>37450</v>
      </c>
      <c r="I11" s="59">
        <v>688390</v>
      </c>
      <c r="J11" s="58">
        <v>1692</v>
      </c>
      <c r="K11" s="58">
        <v>686698</v>
      </c>
      <c r="L11" s="383" t="s">
        <v>437</v>
      </c>
      <c r="M11" s="383"/>
    </row>
    <row r="12" spans="1:13" ht="34.200000000000003" customHeight="1" thickBot="1" x14ac:dyDescent="0.3">
      <c r="A12" s="43">
        <v>85</v>
      </c>
      <c r="B12" s="40" t="s">
        <v>418</v>
      </c>
      <c r="C12" s="61">
        <v>140293</v>
      </c>
      <c r="D12" s="60">
        <v>1420</v>
      </c>
      <c r="E12" s="61">
        <v>141713</v>
      </c>
      <c r="F12" s="61">
        <v>43495</v>
      </c>
      <c r="G12" s="60">
        <v>37789</v>
      </c>
      <c r="H12" s="60">
        <v>5706</v>
      </c>
      <c r="I12" s="61">
        <v>185208</v>
      </c>
      <c r="J12" s="60">
        <v>1101</v>
      </c>
      <c r="K12" s="60">
        <v>184107</v>
      </c>
      <c r="L12" s="384" t="s">
        <v>431</v>
      </c>
      <c r="M12" s="384"/>
    </row>
    <row r="13" spans="1:13" ht="34.200000000000003" customHeight="1" thickBot="1" x14ac:dyDescent="0.3">
      <c r="A13" s="48">
        <v>86</v>
      </c>
      <c r="B13" s="39" t="s">
        <v>425</v>
      </c>
      <c r="C13" s="59">
        <v>81430</v>
      </c>
      <c r="D13" s="58">
        <v>3525</v>
      </c>
      <c r="E13" s="59">
        <v>84955</v>
      </c>
      <c r="F13" s="59">
        <v>53615</v>
      </c>
      <c r="G13" s="58">
        <v>38012</v>
      </c>
      <c r="H13" s="58">
        <v>15603</v>
      </c>
      <c r="I13" s="59">
        <v>138570</v>
      </c>
      <c r="J13" s="58">
        <v>2374</v>
      </c>
      <c r="K13" s="58">
        <v>136196</v>
      </c>
      <c r="L13" s="383" t="s">
        <v>441</v>
      </c>
      <c r="M13" s="383"/>
    </row>
    <row r="14" spans="1:13" ht="34.200000000000003" customHeight="1" thickBot="1" x14ac:dyDescent="0.3">
      <c r="A14" s="160">
        <v>87</v>
      </c>
      <c r="B14" s="40" t="s">
        <v>562</v>
      </c>
      <c r="C14" s="163">
        <v>1840</v>
      </c>
      <c r="D14" s="164">
        <v>40</v>
      </c>
      <c r="E14" s="163">
        <v>1880</v>
      </c>
      <c r="F14" s="163">
        <v>851</v>
      </c>
      <c r="G14" s="164">
        <v>696</v>
      </c>
      <c r="H14" s="164">
        <v>155</v>
      </c>
      <c r="I14" s="163">
        <v>2731</v>
      </c>
      <c r="J14" s="164">
        <v>0</v>
      </c>
      <c r="K14" s="164">
        <v>2731</v>
      </c>
      <c r="L14" s="384" t="s">
        <v>563</v>
      </c>
      <c r="M14" s="384"/>
    </row>
    <row r="15" spans="1:13" ht="34.200000000000003" customHeight="1" thickBot="1" x14ac:dyDescent="0.3">
      <c r="A15" s="48">
        <v>88</v>
      </c>
      <c r="B15" s="39" t="s">
        <v>500</v>
      </c>
      <c r="C15" s="59">
        <v>0</v>
      </c>
      <c r="D15" s="58">
        <v>0</v>
      </c>
      <c r="E15" s="59">
        <v>0</v>
      </c>
      <c r="F15" s="59">
        <v>0</v>
      </c>
      <c r="G15" s="58">
        <v>0</v>
      </c>
      <c r="H15" s="58">
        <v>0</v>
      </c>
      <c r="I15" s="59">
        <v>0</v>
      </c>
      <c r="J15" s="58">
        <v>0</v>
      </c>
      <c r="K15" s="58">
        <v>0</v>
      </c>
      <c r="L15" s="479" t="s">
        <v>501</v>
      </c>
      <c r="M15" s="480"/>
    </row>
    <row r="16" spans="1:13" ht="34.200000000000003" customHeight="1" thickBot="1" x14ac:dyDescent="0.3">
      <c r="A16" s="43">
        <v>90</v>
      </c>
      <c r="B16" s="40" t="s">
        <v>390</v>
      </c>
      <c r="C16" s="61">
        <v>3475</v>
      </c>
      <c r="D16" s="60">
        <v>33</v>
      </c>
      <c r="E16" s="61">
        <v>3508</v>
      </c>
      <c r="F16" s="61">
        <v>3587</v>
      </c>
      <c r="G16" s="60">
        <v>3366</v>
      </c>
      <c r="H16" s="60">
        <v>221</v>
      </c>
      <c r="I16" s="61">
        <v>7095</v>
      </c>
      <c r="J16" s="60">
        <v>0</v>
      </c>
      <c r="K16" s="60">
        <v>7095</v>
      </c>
      <c r="L16" s="384" t="s">
        <v>433</v>
      </c>
      <c r="M16" s="384"/>
    </row>
    <row r="17" spans="1:13" ht="34.200000000000003" customHeight="1" thickBot="1" x14ac:dyDescent="0.3">
      <c r="A17" s="48">
        <v>91</v>
      </c>
      <c r="B17" s="39" t="s">
        <v>428</v>
      </c>
      <c r="C17" s="59">
        <v>0</v>
      </c>
      <c r="D17" s="58">
        <v>0</v>
      </c>
      <c r="E17" s="59">
        <v>0</v>
      </c>
      <c r="F17" s="59">
        <v>0</v>
      </c>
      <c r="G17" s="58">
        <v>0</v>
      </c>
      <c r="H17" s="58">
        <v>0</v>
      </c>
      <c r="I17" s="59">
        <v>0</v>
      </c>
      <c r="J17" s="58">
        <v>0</v>
      </c>
      <c r="K17" s="58">
        <v>0</v>
      </c>
      <c r="L17" s="383" t="s">
        <v>438</v>
      </c>
      <c r="M17" s="383"/>
    </row>
    <row r="18" spans="1:13" ht="34.200000000000003" customHeight="1" thickBot="1" x14ac:dyDescent="0.3">
      <c r="A18" s="160">
        <v>93</v>
      </c>
      <c r="B18" s="40" t="s">
        <v>429</v>
      </c>
      <c r="C18" s="163">
        <v>44888</v>
      </c>
      <c r="D18" s="164">
        <v>788</v>
      </c>
      <c r="E18" s="163">
        <v>45676</v>
      </c>
      <c r="F18" s="163">
        <v>16750</v>
      </c>
      <c r="G18" s="164">
        <v>11413</v>
      </c>
      <c r="H18" s="164">
        <v>5337</v>
      </c>
      <c r="I18" s="163">
        <v>62426</v>
      </c>
      <c r="J18" s="164">
        <v>0</v>
      </c>
      <c r="K18" s="164">
        <v>62426</v>
      </c>
      <c r="L18" s="384" t="s">
        <v>434</v>
      </c>
      <c r="M18" s="384"/>
    </row>
    <row r="19" spans="1:13" ht="34.200000000000003" customHeight="1" thickBot="1" x14ac:dyDescent="0.3">
      <c r="A19" s="44">
        <v>95</v>
      </c>
      <c r="B19" s="45" t="s">
        <v>430</v>
      </c>
      <c r="C19" s="62">
        <v>64663</v>
      </c>
      <c r="D19" s="165">
        <v>412</v>
      </c>
      <c r="E19" s="62">
        <v>65075</v>
      </c>
      <c r="F19" s="62">
        <v>32954</v>
      </c>
      <c r="G19" s="165">
        <v>17024</v>
      </c>
      <c r="H19" s="165">
        <v>15930</v>
      </c>
      <c r="I19" s="62">
        <v>98029</v>
      </c>
      <c r="J19" s="165">
        <v>6107</v>
      </c>
      <c r="K19" s="165">
        <v>91922</v>
      </c>
      <c r="L19" s="473" t="s">
        <v>435</v>
      </c>
      <c r="M19" s="473"/>
    </row>
    <row r="20" spans="1:13" ht="34.200000000000003" customHeight="1" x14ac:dyDescent="0.25">
      <c r="A20" s="182">
        <v>96</v>
      </c>
      <c r="B20" s="260" t="s">
        <v>426</v>
      </c>
      <c r="C20" s="172">
        <v>572491</v>
      </c>
      <c r="D20" s="261">
        <v>12720</v>
      </c>
      <c r="E20" s="172">
        <v>585211</v>
      </c>
      <c r="F20" s="172">
        <v>342400</v>
      </c>
      <c r="G20" s="261">
        <v>261965</v>
      </c>
      <c r="H20" s="261">
        <v>80435</v>
      </c>
      <c r="I20" s="172">
        <v>927611</v>
      </c>
      <c r="J20" s="261">
        <v>52636</v>
      </c>
      <c r="K20" s="261">
        <v>874975</v>
      </c>
      <c r="L20" s="478" t="s">
        <v>436</v>
      </c>
      <c r="M20" s="478"/>
    </row>
    <row r="21" spans="1:13" ht="34.200000000000003" customHeight="1" x14ac:dyDescent="0.25">
      <c r="A21" s="474" t="s">
        <v>7</v>
      </c>
      <c r="B21" s="475"/>
      <c r="C21" s="239">
        <f>SUM(C11:C20)</f>
        <v>1432161</v>
      </c>
      <c r="D21" s="239">
        <f>SUM(D11:D20)</f>
        <v>20854</v>
      </c>
      <c r="E21" s="239">
        <v>1453015</v>
      </c>
      <c r="F21" s="239">
        <f t="shared" ref="F21:K21" si="0">SUM(F11:F20)</f>
        <v>657045</v>
      </c>
      <c r="G21" s="239">
        <f t="shared" si="0"/>
        <v>496208</v>
      </c>
      <c r="H21" s="239">
        <f t="shared" si="0"/>
        <v>160837</v>
      </c>
      <c r="I21" s="239">
        <f t="shared" si="0"/>
        <v>2110060</v>
      </c>
      <c r="J21" s="239">
        <f t="shared" si="0"/>
        <v>63910</v>
      </c>
      <c r="K21" s="239">
        <f t="shared" si="0"/>
        <v>2046150</v>
      </c>
      <c r="L21" s="476" t="s">
        <v>4</v>
      </c>
      <c r="M21" s="477"/>
    </row>
    <row r="22" spans="1:13" ht="57.75" customHeight="1" x14ac:dyDescent="0.25"/>
  </sheetData>
  <mergeCells count="30">
    <mergeCell ref="A1:M1"/>
    <mergeCell ref="B2:L2"/>
    <mergeCell ref="B3:L3"/>
    <mergeCell ref="B5:L5"/>
    <mergeCell ref="B6:L6"/>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21:B21"/>
    <mergeCell ref="L9:M10"/>
    <mergeCell ref="L21:M21"/>
    <mergeCell ref="C8:K8"/>
    <mergeCell ref="L11:M11"/>
    <mergeCell ref="L12:M12"/>
    <mergeCell ref="L13:M13"/>
    <mergeCell ref="L16:M16"/>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topLeftCell="A19" zoomScaleNormal="100" zoomScaleSheetLayoutView="100" workbookViewId="0">
      <selection activeCell="A45" sqref="A45:B45"/>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21</v>
      </c>
      <c r="C3" s="399"/>
      <c r="D3" s="399"/>
      <c r="E3" s="399"/>
      <c r="F3" s="399"/>
      <c r="G3" s="399"/>
      <c r="H3" s="399"/>
      <c r="I3" s="399"/>
      <c r="J3" s="399"/>
      <c r="K3" s="399"/>
      <c r="L3" s="399"/>
    </row>
    <row r="4" spans="1:14" ht="17.399999999999999" x14ac:dyDescent="0.25">
      <c r="A4" s="3"/>
      <c r="B4" s="265"/>
      <c r="C4" s="265"/>
      <c r="D4" s="265"/>
      <c r="E4" s="265"/>
      <c r="F4" s="265"/>
      <c r="G4" s="399" t="s">
        <v>581</v>
      </c>
      <c r="H4" s="399"/>
      <c r="I4" s="265"/>
      <c r="J4" s="265"/>
      <c r="K4" s="265"/>
      <c r="L4" s="265"/>
    </row>
    <row r="5" spans="1:14" ht="15.6" x14ac:dyDescent="0.25">
      <c r="A5" s="3"/>
      <c r="B5" s="400" t="s">
        <v>54</v>
      </c>
      <c r="C5" s="400"/>
      <c r="D5" s="400"/>
      <c r="E5" s="400"/>
      <c r="F5" s="400"/>
      <c r="G5" s="400"/>
      <c r="H5" s="400"/>
      <c r="I5" s="400"/>
      <c r="J5" s="400"/>
      <c r="K5" s="400"/>
      <c r="L5" s="400"/>
    </row>
    <row r="6" spans="1:14" ht="15.6" x14ac:dyDescent="0.25">
      <c r="A6" s="3"/>
      <c r="B6" s="400" t="s">
        <v>22</v>
      </c>
      <c r="C6" s="400"/>
      <c r="D6" s="400"/>
      <c r="E6" s="400"/>
      <c r="F6" s="400"/>
      <c r="G6" s="400"/>
      <c r="H6" s="400"/>
      <c r="I6" s="400"/>
      <c r="J6" s="400"/>
      <c r="K6" s="400"/>
      <c r="L6" s="400"/>
    </row>
    <row r="7" spans="1:14" ht="15.6" x14ac:dyDescent="0.25">
      <c r="A7" s="3"/>
      <c r="B7" s="266"/>
      <c r="C7" s="266"/>
      <c r="D7" s="266"/>
      <c r="E7" s="266"/>
      <c r="F7" s="266"/>
      <c r="G7" s="400" t="s">
        <v>582</v>
      </c>
      <c r="H7" s="400"/>
      <c r="I7" s="266"/>
      <c r="J7" s="266"/>
      <c r="K7" s="266"/>
      <c r="L7" s="266"/>
    </row>
    <row r="8" spans="1:14" ht="15.75" customHeight="1" x14ac:dyDescent="0.25">
      <c r="A8" s="423" t="s">
        <v>467</v>
      </c>
      <c r="B8" s="423"/>
      <c r="C8" s="458">
        <v>2018</v>
      </c>
      <c r="D8" s="458"/>
      <c r="E8" s="458"/>
      <c r="F8" s="458"/>
      <c r="G8" s="458"/>
      <c r="H8" s="458"/>
      <c r="I8" s="458"/>
      <c r="J8" s="458"/>
      <c r="K8" s="458"/>
      <c r="L8" s="424" t="s">
        <v>67</v>
      </c>
      <c r="M8" s="424"/>
    </row>
    <row r="9" spans="1:14"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4" ht="14.4" thickBot="1" x14ac:dyDescent="0.3">
      <c r="A11" s="156">
        <v>4521</v>
      </c>
      <c r="B11" s="155" t="s">
        <v>387</v>
      </c>
      <c r="C11" s="234">
        <v>435076</v>
      </c>
      <c r="D11" s="146">
        <v>1317</v>
      </c>
      <c r="E11" s="234">
        <v>436393</v>
      </c>
      <c r="F11" s="234">
        <v>141338</v>
      </c>
      <c r="G11" s="146">
        <v>114371</v>
      </c>
      <c r="H11" s="146">
        <v>26967</v>
      </c>
      <c r="I11" s="234">
        <v>577731</v>
      </c>
      <c r="J11" s="146">
        <v>0</v>
      </c>
      <c r="K11" s="146">
        <v>577731</v>
      </c>
      <c r="L11" s="465" t="s">
        <v>407</v>
      </c>
      <c r="M11" s="412"/>
    </row>
    <row r="12" spans="1:14" ht="15" thickTop="1" thickBot="1" x14ac:dyDescent="0.3">
      <c r="A12" s="131">
        <v>4522</v>
      </c>
      <c r="B12" s="129" t="s">
        <v>369</v>
      </c>
      <c r="C12" s="235">
        <v>25883</v>
      </c>
      <c r="D12" s="147">
        <v>77</v>
      </c>
      <c r="E12" s="235">
        <v>25960</v>
      </c>
      <c r="F12" s="235">
        <v>11460</v>
      </c>
      <c r="G12" s="147">
        <v>7933</v>
      </c>
      <c r="H12" s="147">
        <v>3527</v>
      </c>
      <c r="I12" s="235">
        <v>37420</v>
      </c>
      <c r="J12" s="147">
        <v>0</v>
      </c>
      <c r="K12" s="147">
        <v>37420</v>
      </c>
      <c r="L12" s="464" t="s">
        <v>349</v>
      </c>
      <c r="M12" s="406"/>
    </row>
    <row r="13" spans="1:14" ht="21.6" customHeight="1" thickTop="1" thickBot="1" x14ac:dyDescent="0.3">
      <c r="A13" s="156">
        <v>4529</v>
      </c>
      <c r="B13" s="155" t="s">
        <v>405</v>
      </c>
      <c r="C13" s="236">
        <v>53634</v>
      </c>
      <c r="D13" s="148">
        <v>306</v>
      </c>
      <c r="E13" s="236">
        <v>53940</v>
      </c>
      <c r="F13" s="236">
        <v>9372</v>
      </c>
      <c r="G13" s="148">
        <v>3250</v>
      </c>
      <c r="H13" s="148">
        <v>6122</v>
      </c>
      <c r="I13" s="236">
        <v>63312</v>
      </c>
      <c r="J13" s="148">
        <v>1692</v>
      </c>
      <c r="K13" s="148">
        <v>61620</v>
      </c>
      <c r="L13" s="481" t="s">
        <v>404</v>
      </c>
      <c r="M13" s="482"/>
    </row>
    <row r="14" spans="1:14" ht="21.6" thickTop="1" thickBot="1" x14ac:dyDescent="0.3">
      <c r="A14" s="131">
        <v>4540</v>
      </c>
      <c r="B14" s="129" t="s">
        <v>410</v>
      </c>
      <c r="C14" s="235">
        <v>8485</v>
      </c>
      <c r="D14" s="147">
        <v>217</v>
      </c>
      <c r="E14" s="235">
        <v>8702</v>
      </c>
      <c r="F14" s="235">
        <v>1224</v>
      </c>
      <c r="G14" s="147">
        <v>390</v>
      </c>
      <c r="H14" s="147">
        <v>834</v>
      </c>
      <c r="I14" s="235">
        <v>9926</v>
      </c>
      <c r="J14" s="147">
        <v>0</v>
      </c>
      <c r="K14" s="147">
        <v>9926</v>
      </c>
      <c r="L14" s="464" t="s">
        <v>403</v>
      </c>
      <c r="M14" s="406"/>
    </row>
    <row r="15" spans="1:14" ht="15" thickTop="1" thickBot="1" x14ac:dyDescent="0.3">
      <c r="A15" s="156">
        <v>8511</v>
      </c>
      <c r="B15" s="155" t="s">
        <v>370</v>
      </c>
      <c r="C15" s="236">
        <v>18674</v>
      </c>
      <c r="D15" s="148">
        <v>250</v>
      </c>
      <c r="E15" s="236">
        <v>18924</v>
      </c>
      <c r="F15" s="236">
        <v>13184</v>
      </c>
      <c r="G15" s="148">
        <v>11944</v>
      </c>
      <c r="H15" s="148">
        <v>1240</v>
      </c>
      <c r="I15" s="236">
        <v>32108</v>
      </c>
      <c r="J15" s="148">
        <v>104</v>
      </c>
      <c r="K15" s="148">
        <v>32004</v>
      </c>
      <c r="L15" s="481" t="s">
        <v>350</v>
      </c>
      <c r="M15" s="482"/>
    </row>
    <row r="16" spans="1:14" ht="15" thickTop="1" thickBot="1" x14ac:dyDescent="0.3">
      <c r="A16" s="131">
        <v>8512</v>
      </c>
      <c r="B16" s="129" t="s">
        <v>371</v>
      </c>
      <c r="C16" s="235">
        <v>0</v>
      </c>
      <c r="D16" s="147">
        <v>0</v>
      </c>
      <c r="E16" s="235">
        <v>0</v>
      </c>
      <c r="F16" s="235">
        <v>0</v>
      </c>
      <c r="G16" s="147">
        <v>0</v>
      </c>
      <c r="H16" s="147">
        <v>0</v>
      </c>
      <c r="I16" s="235">
        <v>0</v>
      </c>
      <c r="J16" s="147">
        <v>0</v>
      </c>
      <c r="K16" s="147">
        <v>0</v>
      </c>
      <c r="L16" s="464" t="s">
        <v>351</v>
      </c>
      <c r="M16" s="406"/>
    </row>
    <row r="17" spans="1:13" ht="15" thickTop="1" thickBot="1" x14ac:dyDescent="0.3">
      <c r="A17" s="156">
        <v>8513</v>
      </c>
      <c r="B17" s="155" t="s">
        <v>372</v>
      </c>
      <c r="C17" s="236">
        <v>0</v>
      </c>
      <c r="D17" s="148">
        <v>0</v>
      </c>
      <c r="E17" s="236">
        <v>0</v>
      </c>
      <c r="F17" s="236">
        <v>0</v>
      </c>
      <c r="G17" s="148">
        <v>0</v>
      </c>
      <c r="H17" s="148">
        <v>0</v>
      </c>
      <c r="I17" s="236">
        <v>0</v>
      </c>
      <c r="J17" s="148">
        <v>0</v>
      </c>
      <c r="K17" s="148">
        <v>0</v>
      </c>
      <c r="L17" s="481" t="s">
        <v>352</v>
      </c>
      <c r="M17" s="482"/>
    </row>
    <row r="18" spans="1:13" ht="15" thickTop="1" thickBot="1" x14ac:dyDescent="0.3">
      <c r="A18" s="131">
        <v>8514</v>
      </c>
      <c r="B18" s="129" t="s">
        <v>373</v>
      </c>
      <c r="C18" s="235">
        <v>0</v>
      </c>
      <c r="D18" s="147">
        <v>0</v>
      </c>
      <c r="E18" s="235">
        <v>0</v>
      </c>
      <c r="F18" s="235">
        <v>0</v>
      </c>
      <c r="G18" s="147">
        <v>0</v>
      </c>
      <c r="H18" s="147">
        <v>0</v>
      </c>
      <c r="I18" s="235">
        <v>0</v>
      </c>
      <c r="J18" s="147">
        <v>0</v>
      </c>
      <c r="K18" s="147">
        <v>0</v>
      </c>
      <c r="L18" s="464" t="s">
        <v>16</v>
      </c>
      <c r="M18" s="406"/>
    </row>
    <row r="19" spans="1:13" ht="15" thickTop="1" thickBot="1" x14ac:dyDescent="0.3">
      <c r="A19" s="156">
        <v>8521</v>
      </c>
      <c r="B19" s="155" t="s">
        <v>374</v>
      </c>
      <c r="C19" s="236">
        <v>0</v>
      </c>
      <c r="D19" s="148">
        <v>0</v>
      </c>
      <c r="E19" s="236">
        <v>0</v>
      </c>
      <c r="F19" s="236">
        <v>0</v>
      </c>
      <c r="G19" s="148">
        <v>0</v>
      </c>
      <c r="H19" s="148">
        <v>0</v>
      </c>
      <c r="I19" s="236">
        <v>0</v>
      </c>
      <c r="J19" s="148">
        <v>0</v>
      </c>
      <c r="K19" s="148">
        <v>0</v>
      </c>
      <c r="L19" s="411" t="s">
        <v>353</v>
      </c>
      <c r="M19" s="412"/>
    </row>
    <row r="20" spans="1:13" ht="15" thickTop="1" thickBot="1" x14ac:dyDescent="0.3">
      <c r="A20" s="131" t="s">
        <v>514</v>
      </c>
      <c r="B20" s="129" t="s">
        <v>515</v>
      </c>
      <c r="C20" s="235">
        <v>0</v>
      </c>
      <c r="D20" s="147">
        <v>0</v>
      </c>
      <c r="E20" s="235">
        <v>0</v>
      </c>
      <c r="F20" s="235">
        <v>0</v>
      </c>
      <c r="G20" s="147">
        <v>0</v>
      </c>
      <c r="H20" s="147">
        <v>0</v>
      </c>
      <c r="I20" s="235">
        <v>0</v>
      </c>
      <c r="J20" s="147">
        <v>0</v>
      </c>
      <c r="K20" s="147">
        <v>0</v>
      </c>
      <c r="L20" s="405" t="s">
        <v>516</v>
      </c>
      <c r="M20" s="406"/>
    </row>
    <row r="21" spans="1:13" ht="15" thickTop="1" thickBot="1" x14ac:dyDescent="0.3">
      <c r="A21" s="156">
        <v>8530</v>
      </c>
      <c r="B21" s="155" t="s">
        <v>375</v>
      </c>
      <c r="C21" s="236">
        <v>0</v>
      </c>
      <c r="D21" s="148">
        <v>0</v>
      </c>
      <c r="E21" s="236">
        <v>0</v>
      </c>
      <c r="F21" s="236">
        <v>0</v>
      </c>
      <c r="G21" s="148">
        <v>0</v>
      </c>
      <c r="H21" s="148">
        <v>0</v>
      </c>
      <c r="I21" s="236">
        <v>0</v>
      </c>
      <c r="J21" s="148">
        <v>0</v>
      </c>
      <c r="K21" s="148">
        <v>0</v>
      </c>
      <c r="L21" s="411" t="s">
        <v>15</v>
      </c>
      <c r="M21" s="412"/>
    </row>
    <row r="22" spans="1:13" ht="15" thickTop="1" thickBot="1" x14ac:dyDescent="0.3">
      <c r="A22" s="131">
        <v>8541</v>
      </c>
      <c r="B22" s="129" t="s">
        <v>376</v>
      </c>
      <c r="C22" s="235">
        <v>3982</v>
      </c>
      <c r="D22" s="147">
        <v>267</v>
      </c>
      <c r="E22" s="235">
        <v>4249</v>
      </c>
      <c r="F22" s="235">
        <v>1753</v>
      </c>
      <c r="G22" s="147">
        <v>1617</v>
      </c>
      <c r="H22" s="147">
        <v>136</v>
      </c>
      <c r="I22" s="235">
        <v>6002</v>
      </c>
      <c r="J22" s="147">
        <v>306</v>
      </c>
      <c r="K22" s="147">
        <v>5696</v>
      </c>
      <c r="L22" s="405" t="s">
        <v>354</v>
      </c>
      <c r="M22" s="406"/>
    </row>
    <row r="23" spans="1:13" ht="15" thickTop="1" thickBot="1" x14ac:dyDescent="0.3">
      <c r="A23" s="156">
        <v>8542</v>
      </c>
      <c r="B23" s="155" t="s">
        <v>377</v>
      </c>
      <c r="C23" s="236">
        <v>2031</v>
      </c>
      <c r="D23" s="148">
        <v>63</v>
      </c>
      <c r="E23" s="236">
        <v>2094</v>
      </c>
      <c r="F23" s="236">
        <v>2258</v>
      </c>
      <c r="G23" s="148">
        <v>2176</v>
      </c>
      <c r="H23" s="148">
        <v>82</v>
      </c>
      <c r="I23" s="236">
        <v>4352</v>
      </c>
      <c r="J23" s="148">
        <v>0</v>
      </c>
      <c r="K23" s="148">
        <v>4352</v>
      </c>
      <c r="L23" s="411" t="s">
        <v>355</v>
      </c>
      <c r="M23" s="412"/>
    </row>
    <row r="24" spans="1:13" ht="15" thickTop="1" thickBot="1" x14ac:dyDescent="0.3">
      <c r="A24" s="131">
        <v>8543</v>
      </c>
      <c r="B24" s="129" t="s">
        <v>388</v>
      </c>
      <c r="C24" s="235">
        <v>9999</v>
      </c>
      <c r="D24" s="147">
        <v>0</v>
      </c>
      <c r="E24" s="235">
        <v>9999</v>
      </c>
      <c r="F24" s="235">
        <v>6725</v>
      </c>
      <c r="G24" s="147">
        <v>6179</v>
      </c>
      <c r="H24" s="147">
        <v>546</v>
      </c>
      <c r="I24" s="235">
        <v>16724</v>
      </c>
      <c r="J24" s="147">
        <v>0</v>
      </c>
      <c r="K24" s="147">
        <v>16724</v>
      </c>
      <c r="L24" s="405" t="s">
        <v>356</v>
      </c>
      <c r="M24" s="406"/>
    </row>
    <row r="25" spans="1:13" ht="15" thickTop="1" thickBot="1" x14ac:dyDescent="0.3">
      <c r="A25" s="156">
        <v>8544</v>
      </c>
      <c r="B25" s="155" t="s">
        <v>378</v>
      </c>
      <c r="C25" s="236">
        <v>0</v>
      </c>
      <c r="D25" s="148">
        <v>0</v>
      </c>
      <c r="E25" s="236">
        <v>0</v>
      </c>
      <c r="F25" s="236">
        <v>0</v>
      </c>
      <c r="G25" s="148">
        <v>0</v>
      </c>
      <c r="H25" s="148">
        <v>0</v>
      </c>
      <c r="I25" s="236">
        <v>0</v>
      </c>
      <c r="J25" s="148">
        <v>0</v>
      </c>
      <c r="K25" s="148">
        <v>0</v>
      </c>
      <c r="L25" s="411" t="s">
        <v>357</v>
      </c>
      <c r="M25" s="412"/>
    </row>
    <row r="26" spans="1:13" ht="15" thickTop="1" thickBot="1" x14ac:dyDescent="0.3">
      <c r="A26" s="131">
        <v>8545</v>
      </c>
      <c r="B26" s="129" t="s">
        <v>379</v>
      </c>
      <c r="C26" s="235">
        <v>43518</v>
      </c>
      <c r="D26" s="147">
        <v>344</v>
      </c>
      <c r="E26" s="235">
        <v>43862</v>
      </c>
      <c r="F26" s="235">
        <v>9158</v>
      </c>
      <c r="G26" s="147">
        <v>6541</v>
      </c>
      <c r="H26" s="147">
        <v>2617</v>
      </c>
      <c r="I26" s="235">
        <v>53020</v>
      </c>
      <c r="J26" s="147">
        <v>0</v>
      </c>
      <c r="K26" s="147">
        <v>53020</v>
      </c>
      <c r="L26" s="405" t="s">
        <v>358</v>
      </c>
      <c r="M26" s="406"/>
    </row>
    <row r="27" spans="1:13" ht="15" thickTop="1" thickBot="1" x14ac:dyDescent="0.3">
      <c r="A27" s="156">
        <v>8548</v>
      </c>
      <c r="B27" s="155" t="s">
        <v>380</v>
      </c>
      <c r="C27" s="236">
        <v>62088</v>
      </c>
      <c r="D27" s="148">
        <v>496</v>
      </c>
      <c r="E27" s="236">
        <v>62584</v>
      </c>
      <c r="F27" s="236">
        <v>10417</v>
      </c>
      <c r="G27" s="148">
        <v>9332</v>
      </c>
      <c r="H27" s="148">
        <v>1085</v>
      </c>
      <c r="I27" s="236">
        <v>73001</v>
      </c>
      <c r="J27" s="148">
        <v>691</v>
      </c>
      <c r="K27" s="148">
        <v>72310</v>
      </c>
      <c r="L27" s="411" t="s">
        <v>402</v>
      </c>
      <c r="M27" s="412"/>
    </row>
    <row r="28" spans="1:13" ht="15" thickTop="1" thickBot="1" x14ac:dyDescent="0.3">
      <c r="A28" s="131">
        <v>8610</v>
      </c>
      <c r="B28" s="129" t="s">
        <v>381</v>
      </c>
      <c r="C28" s="235">
        <v>0</v>
      </c>
      <c r="D28" s="147">
        <v>0</v>
      </c>
      <c r="E28" s="235">
        <v>0</v>
      </c>
      <c r="F28" s="235">
        <v>0</v>
      </c>
      <c r="G28" s="147">
        <v>0</v>
      </c>
      <c r="H28" s="147">
        <v>0</v>
      </c>
      <c r="I28" s="235">
        <v>0</v>
      </c>
      <c r="J28" s="147">
        <v>0</v>
      </c>
      <c r="K28" s="147">
        <v>0</v>
      </c>
      <c r="L28" s="405" t="s">
        <v>359</v>
      </c>
      <c r="M28" s="406"/>
    </row>
    <row r="29" spans="1:13" ht="15" thickTop="1" thickBot="1" x14ac:dyDescent="0.3">
      <c r="A29" s="156">
        <v>8621</v>
      </c>
      <c r="B29" s="155" t="s">
        <v>389</v>
      </c>
      <c r="C29" s="236">
        <v>11667</v>
      </c>
      <c r="D29" s="148">
        <v>2049</v>
      </c>
      <c r="E29" s="236">
        <v>13716</v>
      </c>
      <c r="F29" s="236">
        <v>13236</v>
      </c>
      <c r="G29" s="148">
        <v>6932</v>
      </c>
      <c r="H29" s="148">
        <v>6304</v>
      </c>
      <c r="I29" s="236">
        <v>26952</v>
      </c>
      <c r="J29" s="148">
        <v>0</v>
      </c>
      <c r="K29" s="148">
        <v>26952</v>
      </c>
      <c r="L29" s="411" t="s">
        <v>360</v>
      </c>
      <c r="M29" s="412"/>
    </row>
    <row r="30" spans="1:13" ht="15" thickTop="1" thickBot="1" x14ac:dyDescent="0.3">
      <c r="A30" s="131">
        <v>8622</v>
      </c>
      <c r="B30" s="129" t="s">
        <v>382</v>
      </c>
      <c r="C30" s="235">
        <v>22677</v>
      </c>
      <c r="D30" s="147">
        <v>453</v>
      </c>
      <c r="E30" s="235">
        <v>23130</v>
      </c>
      <c r="F30" s="235">
        <v>18398</v>
      </c>
      <c r="G30" s="147">
        <v>14440</v>
      </c>
      <c r="H30" s="147">
        <v>3958</v>
      </c>
      <c r="I30" s="235">
        <v>41528</v>
      </c>
      <c r="J30" s="147">
        <v>0</v>
      </c>
      <c r="K30" s="147">
        <v>41528</v>
      </c>
      <c r="L30" s="405" t="s">
        <v>361</v>
      </c>
      <c r="M30" s="406"/>
    </row>
    <row r="31" spans="1:13" ht="15" thickTop="1" thickBot="1" x14ac:dyDescent="0.3">
      <c r="A31" s="156">
        <v>8623</v>
      </c>
      <c r="B31" s="155" t="s">
        <v>383</v>
      </c>
      <c r="C31" s="236">
        <v>26444</v>
      </c>
      <c r="D31" s="148">
        <v>547</v>
      </c>
      <c r="E31" s="236">
        <v>26991</v>
      </c>
      <c r="F31" s="236">
        <v>13124</v>
      </c>
      <c r="G31" s="148">
        <v>9759</v>
      </c>
      <c r="H31" s="148">
        <v>3365</v>
      </c>
      <c r="I31" s="236">
        <v>40115</v>
      </c>
      <c r="J31" s="148">
        <v>194</v>
      </c>
      <c r="K31" s="148">
        <v>39921</v>
      </c>
      <c r="L31" s="411" t="s">
        <v>362</v>
      </c>
      <c r="M31" s="412"/>
    </row>
    <row r="32" spans="1:13" ht="15" thickTop="1" thickBot="1" x14ac:dyDescent="0.3">
      <c r="A32" s="131">
        <v>8690</v>
      </c>
      <c r="B32" s="129" t="s">
        <v>384</v>
      </c>
      <c r="C32" s="235">
        <v>20641</v>
      </c>
      <c r="D32" s="147">
        <v>477</v>
      </c>
      <c r="E32" s="235">
        <v>21118</v>
      </c>
      <c r="F32" s="235">
        <v>8857</v>
      </c>
      <c r="G32" s="147">
        <v>6881</v>
      </c>
      <c r="H32" s="147">
        <v>1976</v>
      </c>
      <c r="I32" s="235">
        <v>29975</v>
      </c>
      <c r="J32" s="147">
        <v>2180</v>
      </c>
      <c r="K32" s="147">
        <v>27795</v>
      </c>
      <c r="L32" s="405" t="s">
        <v>363</v>
      </c>
      <c r="M32" s="406"/>
    </row>
    <row r="33" spans="1:13" ht="16.5" customHeight="1" thickTop="1" thickBot="1" x14ac:dyDescent="0.3">
      <c r="A33" s="156">
        <v>8700</v>
      </c>
      <c r="B33" s="322" t="s">
        <v>562</v>
      </c>
      <c r="C33" s="236">
        <v>1840</v>
      </c>
      <c r="D33" s="148">
        <v>40</v>
      </c>
      <c r="E33" s="236">
        <v>1880</v>
      </c>
      <c r="F33" s="236">
        <v>851</v>
      </c>
      <c r="G33" s="148">
        <v>696</v>
      </c>
      <c r="H33" s="148">
        <v>155</v>
      </c>
      <c r="I33" s="236">
        <v>2731</v>
      </c>
      <c r="J33" s="148">
        <v>0</v>
      </c>
      <c r="K33" s="148">
        <v>2731</v>
      </c>
      <c r="L33" s="411" t="s">
        <v>563</v>
      </c>
      <c r="M33" s="412"/>
    </row>
    <row r="34" spans="1:13" ht="21.6" thickTop="1" thickBot="1" x14ac:dyDescent="0.3">
      <c r="A34" s="131">
        <v>8810</v>
      </c>
      <c r="B34" s="315" t="s">
        <v>502</v>
      </c>
      <c r="C34" s="235">
        <v>0</v>
      </c>
      <c r="D34" s="147">
        <v>0</v>
      </c>
      <c r="E34" s="235">
        <v>0</v>
      </c>
      <c r="F34" s="235">
        <v>0</v>
      </c>
      <c r="G34" s="147">
        <v>0</v>
      </c>
      <c r="H34" s="147">
        <v>0</v>
      </c>
      <c r="I34" s="235">
        <v>0</v>
      </c>
      <c r="J34" s="147">
        <v>0</v>
      </c>
      <c r="K34" s="147">
        <v>0</v>
      </c>
      <c r="L34" s="405" t="s">
        <v>504</v>
      </c>
      <c r="M34" s="406"/>
    </row>
    <row r="35" spans="1:13" ht="15" thickTop="1" thickBot="1" x14ac:dyDescent="0.3">
      <c r="A35" s="156">
        <v>9000</v>
      </c>
      <c r="B35" s="322" t="s">
        <v>390</v>
      </c>
      <c r="C35" s="236">
        <v>3475</v>
      </c>
      <c r="D35" s="148">
        <v>33</v>
      </c>
      <c r="E35" s="236">
        <v>3508</v>
      </c>
      <c r="F35" s="236">
        <v>3587</v>
      </c>
      <c r="G35" s="148">
        <v>3366</v>
      </c>
      <c r="H35" s="148">
        <v>221</v>
      </c>
      <c r="I35" s="236">
        <v>7095</v>
      </c>
      <c r="J35" s="148">
        <v>0</v>
      </c>
      <c r="K35" s="148">
        <v>7095</v>
      </c>
      <c r="L35" s="411" t="s">
        <v>364</v>
      </c>
      <c r="M35" s="412"/>
    </row>
    <row r="36" spans="1:13" ht="15" thickTop="1" thickBot="1" x14ac:dyDescent="0.3">
      <c r="A36" s="131">
        <v>9103</v>
      </c>
      <c r="B36" s="315" t="s">
        <v>406</v>
      </c>
      <c r="C36" s="235">
        <v>0</v>
      </c>
      <c r="D36" s="147">
        <v>0</v>
      </c>
      <c r="E36" s="235">
        <v>0</v>
      </c>
      <c r="F36" s="235">
        <v>0</v>
      </c>
      <c r="G36" s="147">
        <v>0</v>
      </c>
      <c r="H36" s="147">
        <v>0</v>
      </c>
      <c r="I36" s="235">
        <v>0</v>
      </c>
      <c r="J36" s="147">
        <v>0</v>
      </c>
      <c r="K36" s="147">
        <v>0</v>
      </c>
      <c r="L36" s="405" t="s">
        <v>401</v>
      </c>
      <c r="M36" s="406"/>
    </row>
    <row r="37" spans="1:13" ht="15" thickTop="1" thickBot="1" x14ac:dyDescent="0.3">
      <c r="A37" s="156">
        <v>9312</v>
      </c>
      <c r="B37" s="322" t="s">
        <v>385</v>
      </c>
      <c r="C37" s="236">
        <v>40060</v>
      </c>
      <c r="D37" s="148">
        <v>257</v>
      </c>
      <c r="E37" s="236">
        <v>40317</v>
      </c>
      <c r="F37" s="236">
        <v>13322</v>
      </c>
      <c r="G37" s="148">
        <v>8084</v>
      </c>
      <c r="H37" s="148">
        <v>5238</v>
      </c>
      <c r="I37" s="236">
        <v>53639</v>
      </c>
      <c r="J37" s="148">
        <v>0</v>
      </c>
      <c r="K37" s="148">
        <v>53639</v>
      </c>
      <c r="L37" s="411" t="s">
        <v>365</v>
      </c>
      <c r="M37" s="412"/>
    </row>
    <row r="38" spans="1:13" ht="15" thickTop="1" thickBot="1" x14ac:dyDescent="0.3">
      <c r="A38" s="131">
        <v>9319</v>
      </c>
      <c r="B38" s="315" t="s">
        <v>386</v>
      </c>
      <c r="C38" s="235">
        <v>417</v>
      </c>
      <c r="D38" s="147">
        <v>81</v>
      </c>
      <c r="E38" s="235">
        <v>498</v>
      </c>
      <c r="F38" s="235">
        <v>52</v>
      </c>
      <c r="G38" s="147">
        <v>2</v>
      </c>
      <c r="H38" s="147">
        <v>50</v>
      </c>
      <c r="I38" s="235">
        <v>550</v>
      </c>
      <c r="J38" s="147">
        <v>0</v>
      </c>
      <c r="K38" s="147">
        <v>550</v>
      </c>
      <c r="L38" s="405" t="s">
        <v>366</v>
      </c>
      <c r="M38" s="406"/>
    </row>
    <row r="39" spans="1:13" ht="15" thickTop="1" thickBot="1" x14ac:dyDescent="0.3">
      <c r="A39" s="156">
        <v>9321</v>
      </c>
      <c r="B39" s="322" t="s">
        <v>391</v>
      </c>
      <c r="C39" s="236">
        <v>4410</v>
      </c>
      <c r="D39" s="148">
        <v>450</v>
      </c>
      <c r="E39" s="236">
        <v>4860</v>
      </c>
      <c r="F39" s="236">
        <v>3376</v>
      </c>
      <c r="G39" s="148">
        <v>3327</v>
      </c>
      <c r="H39" s="148">
        <v>49</v>
      </c>
      <c r="I39" s="236">
        <v>8236</v>
      </c>
      <c r="J39" s="148">
        <v>0</v>
      </c>
      <c r="K39" s="148">
        <v>8236</v>
      </c>
      <c r="L39" s="411" t="s">
        <v>367</v>
      </c>
      <c r="M39" s="412"/>
    </row>
    <row r="40" spans="1:13" ht="15" thickTop="1" thickBot="1" x14ac:dyDescent="0.3">
      <c r="A40" s="131">
        <v>9329</v>
      </c>
      <c r="B40" s="315" t="s">
        <v>392</v>
      </c>
      <c r="C40" s="235">
        <v>0</v>
      </c>
      <c r="D40" s="147">
        <v>0</v>
      </c>
      <c r="E40" s="235">
        <v>0</v>
      </c>
      <c r="F40" s="235">
        <v>0</v>
      </c>
      <c r="G40" s="147">
        <v>0</v>
      </c>
      <c r="H40" s="147">
        <v>0</v>
      </c>
      <c r="I40" s="235">
        <v>0</v>
      </c>
      <c r="J40" s="147">
        <v>0</v>
      </c>
      <c r="K40" s="147">
        <v>0</v>
      </c>
      <c r="L40" s="405" t="s">
        <v>400</v>
      </c>
      <c r="M40" s="406"/>
    </row>
    <row r="41" spans="1:13" ht="31.8" thickTop="1" thickBot="1" x14ac:dyDescent="0.3">
      <c r="A41" s="156">
        <v>9500</v>
      </c>
      <c r="B41" s="322" t="s">
        <v>393</v>
      </c>
      <c r="C41" s="236">
        <v>64663</v>
      </c>
      <c r="D41" s="148">
        <v>412</v>
      </c>
      <c r="E41" s="236">
        <v>65075</v>
      </c>
      <c r="F41" s="236">
        <v>32954</v>
      </c>
      <c r="G41" s="148">
        <v>17024</v>
      </c>
      <c r="H41" s="148">
        <v>15930</v>
      </c>
      <c r="I41" s="236">
        <v>98029</v>
      </c>
      <c r="J41" s="148">
        <v>6107</v>
      </c>
      <c r="K41" s="148">
        <v>91922</v>
      </c>
      <c r="L41" s="411" t="s">
        <v>408</v>
      </c>
      <c r="M41" s="412"/>
    </row>
    <row r="42" spans="1:13" ht="15" thickTop="1" thickBot="1" x14ac:dyDescent="0.3">
      <c r="A42" s="131">
        <v>9601</v>
      </c>
      <c r="B42" s="315" t="s">
        <v>395</v>
      </c>
      <c r="C42" s="235">
        <v>135101</v>
      </c>
      <c r="D42" s="147">
        <v>12720</v>
      </c>
      <c r="E42" s="235">
        <v>147821</v>
      </c>
      <c r="F42" s="235">
        <v>63233</v>
      </c>
      <c r="G42" s="147">
        <v>49548</v>
      </c>
      <c r="H42" s="147">
        <v>13685</v>
      </c>
      <c r="I42" s="235">
        <v>211054</v>
      </c>
      <c r="J42" s="147">
        <v>52636</v>
      </c>
      <c r="K42" s="147">
        <v>158418</v>
      </c>
      <c r="L42" s="405" t="s">
        <v>398</v>
      </c>
      <c r="M42" s="406"/>
    </row>
    <row r="43" spans="1:13" ht="15" thickTop="1" thickBot="1" x14ac:dyDescent="0.3">
      <c r="A43" s="156">
        <v>9602</v>
      </c>
      <c r="B43" s="322" t="s">
        <v>394</v>
      </c>
      <c r="C43" s="236">
        <v>381335</v>
      </c>
      <c r="D43" s="148">
        <v>0</v>
      </c>
      <c r="E43" s="236">
        <v>381335</v>
      </c>
      <c r="F43" s="236">
        <v>261879</v>
      </c>
      <c r="G43" s="148">
        <v>197964</v>
      </c>
      <c r="H43" s="148">
        <v>63915</v>
      </c>
      <c r="I43" s="236">
        <v>643214</v>
      </c>
      <c r="J43" s="148">
        <v>0</v>
      </c>
      <c r="K43" s="148">
        <v>643214</v>
      </c>
      <c r="L43" s="411" t="s">
        <v>368</v>
      </c>
      <c r="M43" s="412"/>
    </row>
    <row r="44" spans="1:13" ht="14.4" thickTop="1" x14ac:dyDescent="0.25">
      <c r="A44" s="323">
        <v>9609</v>
      </c>
      <c r="B44" s="317" t="s">
        <v>396</v>
      </c>
      <c r="C44" s="307">
        <v>56056</v>
      </c>
      <c r="D44" s="264">
        <v>0</v>
      </c>
      <c r="E44" s="307">
        <v>56056</v>
      </c>
      <c r="F44" s="307">
        <v>17287</v>
      </c>
      <c r="G44" s="264">
        <v>14453</v>
      </c>
      <c r="H44" s="264">
        <v>2834</v>
      </c>
      <c r="I44" s="307">
        <v>73343</v>
      </c>
      <c r="J44" s="264">
        <v>0</v>
      </c>
      <c r="K44" s="264">
        <v>73343</v>
      </c>
      <c r="L44" s="462" t="s">
        <v>397</v>
      </c>
      <c r="M44" s="463"/>
    </row>
    <row r="45" spans="1:13" ht="29.25" customHeight="1" x14ac:dyDescent="0.25">
      <c r="A45" s="466" t="s">
        <v>7</v>
      </c>
      <c r="B45" s="467"/>
      <c r="C45" s="306">
        <f t="shared" ref="C45:K45" si="0">SUM(C11:C44)</f>
        <v>1432156</v>
      </c>
      <c r="D45" s="318">
        <f t="shared" si="0"/>
        <v>20856</v>
      </c>
      <c r="E45" s="306">
        <f t="shared" si="0"/>
        <v>1453012</v>
      </c>
      <c r="F45" s="306">
        <f t="shared" si="0"/>
        <v>657045</v>
      </c>
      <c r="G45" s="306">
        <f t="shared" si="0"/>
        <v>496209</v>
      </c>
      <c r="H45" s="306">
        <f t="shared" si="0"/>
        <v>160836</v>
      </c>
      <c r="I45" s="306">
        <f t="shared" si="0"/>
        <v>2110057</v>
      </c>
      <c r="J45" s="306">
        <f t="shared" si="0"/>
        <v>63910</v>
      </c>
      <c r="K45" s="306">
        <f t="shared" si="0"/>
        <v>2046147</v>
      </c>
      <c r="L45" s="437" t="s">
        <v>4</v>
      </c>
      <c r="M45" s="438"/>
    </row>
  </sheetData>
  <mergeCells count="54">
    <mergeCell ref="L37:M37"/>
    <mergeCell ref="L38:M38"/>
    <mergeCell ref="L39:M39"/>
    <mergeCell ref="L28:M28"/>
    <mergeCell ref="L29:M29"/>
    <mergeCell ref="L30:M30"/>
    <mergeCell ref="L35:M35"/>
    <mergeCell ref="L36:M36"/>
    <mergeCell ref="L31:M31"/>
    <mergeCell ref="L34:M34"/>
    <mergeCell ref="L32:M32"/>
    <mergeCell ref="L33:M33"/>
    <mergeCell ref="L45:M45"/>
    <mergeCell ref="A45:B45"/>
    <mergeCell ref="L40:M40"/>
    <mergeCell ref="L41:M41"/>
    <mergeCell ref="L42:M42"/>
    <mergeCell ref="L43:M43"/>
    <mergeCell ref="L44:M44"/>
    <mergeCell ref="A1:M1"/>
    <mergeCell ref="B2:L2"/>
    <mergeCell ref="B3:L3"/>
    <mergeCell ref="B5:L5"/>
    <mergeCell ref="B6:L6"/>
    <mergeCell ref="G4:H4"/>
    <mergeCell ref="L27:M27"/>
    <mergeCell ref="L11:M11"/>
    <mergeCell ref="L25:M25"/>
    <mergeCell ref="L20:M20"/>
    <mergeCell ref="L21:M21"/>
    <mergeCell ref="L22:M22"/>
    <mergeCell ref="L23:M23"/>
    <mergeCell ref="L24:M24"/>
    <mergeCell ref="L12:M12"/>
    <mergeCell ref="L13:M13"/>
    <mergeCell ref="L14:M14"/>
    <mergeCell ref="L18:M18"/>
    <mergeCell ref="L19:M19"/>
    <mergeCell ref="L15:M15"/>
    <mergeCell ref="L16:M16"/>
    <mergeCell ref="L26:M26"/>
    <mergeCell ref="G7:H7"/>
    <mergeCell ref="L17:M17"/>
    <mergeCell ref="B9:B10"/>
    <mergeCell ref="E9:E10"/>
    <mergeCell ref="C9:C10"/>
    <mergeCell ref="D9:D10"/>
    <mergeCell ref="A8:B8"/>
    <mergeCell ref="L8:M8"/>
    <mergeCell ref="C8:K8"/>
    <mergeCell ref="F9:H9"/>
    <mergeCell ref="I9:K9"/>
    <mergeCell ref="L9:M10"/>
    <mergeCell ref="A9:A10"/>
  </mergeCells>
  <printOptions horizontalCentered="1" verticalCentered="1"/>
  <pageMargins left="0" right="0" top="0" bottom="0"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7" zoomScaleNormal="100" zoomScaleSheetLayoutView="100" workbookViewId="0">
      <selection activeCell="F13" sqref="F13"/>
    </sheetView>
  </sheetViews>
  <sheetFormatPr defaultColWidth="9.09765625" defaultRowHeight="13.8" x14ac:dyDescent="0.25"/>
  <cols>
    <col min="1" max="1" width="5.69921875" style="4" customWidth="1"/>
    <col min="2" max="2" width="30.69921875" style="2" customWidth="1"/>
    <col min="3" max="3" width="11.19921875" style="2" bestFit="1" customWidth="1"/>
    <col min="4" max="4" width="11.59765625" style="2" bestFit="1" customWidth="1"/>
    <col min="5" max="5" width="11.19921875" style="2" bestFit="1" customWidth="1"/>
    <col min="6" max="6" width="18.3984375" style="2" bestFit="1" customWidth="1"/>
    <col min="7" max="7" width="22.69921875" style="2" customWidth="1"/>
    <col min="8" max="9" width="10.69921875" style="2" customWidth="1"/>
    <col min="10" max="10" width="30.69921875" style="2" customWidth="1"/>
    <col min="11" max="11" width="5.69921875" style="2" customWidth="1"/>
    <col min="12" max="16384" width="9.09765625" style="2"/>
  </cols>
  <sheetData>
    <row r="1" spans="1:126" s="6" customFormat="1" x14ac:dyDescent="0.25">
      <c r="A1" s="345"/>
      <c r="B1" s="345"/>
      <c r="C1" s="345"/>
      <c r="D1" s="345"/>
      <c r="E1" s="345"/>
      <c r="F1" s="345"/>
      <c r="G1" s="345"/>
      <c r="H1" s="345"/>
      <c r="I1" s="345"/>
      <c r="J1" s="345"/>
      <c r="K1" s="345"/>
      <c r="L1" s="11"/>
    </row>
    <row r="2" spans="1:126" ht="17.399999999999999" x14ac:dyDescent="0.25">
      <c r="A2" s="3"/>
      <c r="B2" s="399" t="s">
        <v>55</v>
      </c>
      <c r="C2" s="399"/>
      <c r="D2" s="399"/>
      <c r="E2" s="399"/>
      <c r="F2" s="399"/>
      <c r="G2" s="399"/>
      <c r="H2" s="399"/>
      <c r="I2" s="399"/>
      <c r="J2" s="399"/>
    </row>
    <row r="3" spans="1:126" ht="17.399999999999999" x14ac:dyDescent="0.25">
      <c r="A3" s="3"/>
      <c r="B3" s="399" t="s">
        <v>21</v>
      </c>
      <c r="C3" s="399"/>
      <c r="D3" s="399"/>
      <c r="E3" s="399"/>
      <c r="F3" s="399"/>
      <c r="G3" s="399"/>
      <c r="H3" s="399"/>
      <c r="I3" s="399"/>
      <c r="J3" s="399"/>
    </row>
    <row r="4" spans="1:126" ht="17.399999999999999" x14ac:dyDescent="0.25">
      <c r="A4" s="3"/>
      <c r="B4" s="399" t="s">
        <v>494</v>
      </c>
      <c r="C4" s="399"/>
      <c r="D4" s="399"/>
      <c r="E4" s="399"/>
      <c r="F4" s="399"/>
      <c r="G4" s="399"/>
      <c r="H4" s="399"/>
      <c r="I4" s="399"/>
      <c r="J4" s="399"/>
    </row>
    <row r="5" spans="1:126" ht="15.6" x14ac:dyDescent="0.25">
      <c r="A5" s="3"/>
      <c r="B5" s="400" t="s">
        <v>56</v>
      </c>
      <c r="C5" s="400"/>
      <c r="D5" s="400"/>
      <c r="E5" s="400"/>
      <c r="F5" s="400"/>
      <c r="G5" s="400"/>
      <c r="H5" s="400"/>
      <c r="I5" s="400"/>
      <c r="J5" s="400"/>
    </row>
    <row r="6" spans="1:126" ht="15.6" x14ac:dyDescent="0.25">
      <c r="A6" s="3"/>
      <c r="B6" s="400" t="s">
        <v>22</v>
      </c>
      <c r="C6" s="400"/>
      <c r="D6" s="400"/>
      <c r="E6" s="400"/>
      <c r="F6" s="400"/>
      <c r="G6" s="400"/>
      <c r="H6" s="400"/>
      <c r="I6" s="400"/>
      <c r="J6" s="400"/>
    </row>
    <row r="7" spans="1:126" ht="15.6" x14ac:dyDescent="0.25">
      <c r="A7" s="3"/>
      <c r="B7" s="400" t="s">
        <v>495</v>
      </c>
      <c r="C7" s="400"/>
      <c r="D7" s="400"/>
      <c r="E7" s="400"/>
      <c r="F7" s="400"/>
      <c r="G7" s="400"/>
      <c r="H7" s="400"/>
      <c r="I7" s="400"/>
      <c r="J7" s="400"/>
    </row>
    <row r="8" spans="1:126" ht="15.6" x14ac:dyDescent="0.25">
      <c r="A8" s="397" t="s">
        <v>468</v>
      </c>
      <c r="B8" s="397"/>
      <c r="C8" s="401">
        <v>2018</v>
      </c>
      <c r="D8" s="401"/>
      <c r="E8" s="401"/>
      <c r="F8" s="401"/>
      <c r="G8" s="401"/>
      <c r="H8" s="401"/>
      <c r="I8" s="401"/>
      <c r="J8" s="398" t="s">
        <v>26</v>
      </c>
      <c r="K8" s="398"/>
    </row>
    <row r="9" spans="1:126" s="50" customFormat="1" ht="49.95" customHeight="1" x14ac:dyDescent="0.25">
      <c r="A9" s="388" t="s">
        <v>270</v>
      </c>
      <c r="B9" s="483" t="s">
        <v>10</v>
      </c>
      <c r="C9" s="485" t="s">
        <v>522</v>
      </c>
      <c r="D9" s="485"/>
      <c r="E9" s="486" t="s">
        <v>521</v>
      </c>
      <c r="F9" s="486" t="s">
        <v>520</v>
      </c>
      <c r="G9" s="425" t="s">
        <v>519</v>
      </c>
      <c r="H9" s="425" t="s">
        <v>517</v>
      </c>
      <c r="I9" s="486" t="s">
        <v>518</v>
      </c>
      <c r="J9" s="502" t="s">
        <v>52</v>
      </c>
      <c r="K9" s="50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484"/>
      <c r="C10" s="290" t="s">
        <v>524</v>
      </c>
      <c r="D10" s="277" t="s">
        <v>523</v>
      </c>
      <c r="E10" s="487"/>
      <c r="F10" s="487"/>
      <c r="G10" s="427"/>
      <c r="H10" s="427"/>
      <c r="I10" s="487"/>
      <c r="J10" s="504"/>
      <c r="K10" s="505"/>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4.950000000000003" customHeight="1" thickBot="1" x14ac:dyDescent="0.3">
      <c r="A11" s="48" t="s">
        <v>266</v>
      </c>
      <c r="B11" s="285" t="s">
        <v>440</v>
      </c>
      <c r="C11" s="291">
        <v>332556</v>
      </c>
      <c r="D11" s="291">
        <v>190524</v>
      </c>
      <c r="E11" s="291">
        <v>91943</v>
      </c>
      <c r="F11" s="291">
        <v>120559</v>
      </c>
      <c r="G11" s="292">
        <v>18.3</v>
      </c>
      <c r="H11" s="292">
        <v>5.44</v>
      </c>
      <c r="I11" s="291">
        <v>35440</v>
      </c>
      <c r="J11" s="494" t="s">
        <v>439</v>
      </c>
      <c r="K11" s="495"/>
    </row>
    <row r="12" spans="1:126" ht="34.950000000000003" customHeight="1" thickBot="1" x14ac:dyDescent="0.3">
      <c r="A12" s="43" t="s">
        <v>417</v>
      </c>
      <c r="B12" s="286" t="s">
        <v>418</v>
      </c>
      <c r="C12" s="293">
        <v>87351</v>
      </c>
      <c r="D12" s="293">
        <v>52941</v>
      </c>
      <c r="E12" s="293">
        <v>161589</v>
      </c>
      <c r="F12" s="293">
        <v>211184</v>
      </c>
      <c r="G12" s="294">
        <v>20.399999999999999</v>
      </c>
      <c r="H12" s="294">
        <v>3.08</v>
      </c>
      <c r="I12" s="293">
        <v>64094</v>
      </c>
      <c r="J12" s="496" t="s">
        <v>412</v>
      </c>
      <c r="K12" s="497"/>
    </row>
    <row r="13" spans="1:126" ht="34.950000000000003" customHeight="1" thickBot="1" x14ac:dyDescent="0.3">
      <c r="A13" s="44" t="s">
        <v>419</v>
      </c>
      <c r="B13" s="287" t="s">
        <v>420</v>
      </c>
      <c r="C13" s="291">
        <v>43078</v>
      </c>
      <c r="D13" s="291">
        <v>40192</v>
      </c>
      <c r="E13" s="291">
        <v>119115</v>
      </c>
      <c r="F13" s="291">
        <v>193829</v>
      </c>
      <c r="G13" s="292">
        <v>27.39</v>
      </c>
      <c r="H13" s="292">
        <v>11.15</v>
      </c>
      <c r="I13" s="291">
        <v>61082</v>
      </c>
      <c r="J13" s="498" t="s">
        <v>413</v>
      </c>
      <c r="K13" s="499"/>
    </row>
    <row r="14" spans="1:126" ht="34.950000000000003" customHeight="1" thickBot="1" x14ac:dyDescent="0.3">
      <c r="A14" s="46" t="s">
        <v>421</v>
      </c>
      <c r="B14" s="288" t="s">
        <v>422</v>
      </c>
      <c r="C14" s="293">
        <v>23295</v>
      </c>
      <c r="D14" s="293">
        <v>25069</v>
      </c>
      <c r="E14" s="293">
        <v>178203</v>
      </c>
      <c r="F14" s="293">
        <v>251886</v>
      </c>
      <c r="G14" s="294">
        <v>21.26</v>
      </c>
      <c r="H14" s="294">
        <v>7.99</v>
      </c>
      <c r="I14" s="293">
        <v>94600</v>
      </c>
      <c r="J14" s="500" t="s">
        <v>414</v>
      </c>
      <c r="K14" s="501"/>
    </row>
    <row r="15" spans="1:126" ht="34.950000000000003" customHeight="1" x14ac:dyDescent="0.25">
      <c r="A15" s="149" t="s">
        <v>423</v>
      </c>
      <c r="B15" s="289" t="s">
        <v>424</v>
      </c>
      <c r="C15" s="291">
        <v>431065</v>
      </c>
      <c r="D15" s="291">
        <v>206089</v>
      </c>
      <c r="E15" s="291">
        <v>81962</v>
      </c>
      <c r="F15" s="291">
        <v>129271</v>
      </c>
      <c r="G15" s="292">
        <v>27.2</v>
      </c>
      <c r="H15" s="292">
        <v>9.4</v>
      </c>
      <c r="I15" s="291">
        <v>27715</v>
      </c>
      <c r="J15" s="490" t="s">
        <v>415</v>
      </c>
      <c r="K15" s="491"/>
    </row>
    <row r="16" spans="1:126" s="4" customFormat="1" ht="49.95" customHeight="1" x14ac:dyDescent="0.25">
      <c r="A16" s="488" t="s">
        <v>7</v>
      </c>
      <c r="B16" s="489"/>
      <c r="C16" s="295">
        <v>917345</v>
      </c>
      <c r="D16" s="295">
        <v>514816</v>
      </c>
      <c r="E16" s="295">
        <v>93586</v>
      </c>
      <c r="F16" s="295">
        <v>135905</v>
      </c>
      <c r="G16" s="296">
        <v>23.52</v>
      </c>
      <c r="H16" s="296">
        <v>7.62</v>
      </c>
      <c r="I16" s="295">
        <v>35356</v>
      </c>
      <c r="J16" s="297" t="s">
        <v>4</v>
      </c>
      <c r="K16" s="276"/>
    </row>
    <row r="17" spans="1:11" s="55" customFormat="1" ht="15" customHeight="1" x14ac:dyDescent="0.25">
      <c r="A17" s="493" t="s">
        <v>58</v>
      </c>
      <c r="B17" s="493"/>
      <c r="C17" s="493"/>
      <c r="D17" s="493"/>
      <c r="E17" s="493"/>
      <c r="F17" s="493"/>
      <c r="G17" s="492" t="s">
        <v>57</v>
      </c>
      <c r="H17" s="492" t="s">
        <v>57</v>
      </c>
      <c r="I17" s="492"/>
      <c r="J17" s="492"/>
      <c r="K17" s="492"/>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7">
    <mergeCell ref="A16:B16"/>
    <mergeCell ref="J15:K15"/>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 ref="C9:D9"/>
    <mergeCell ref="A1:K1"/>
    <mergeCell ref="B2:J2"/>
    <mergeCell ref="B3:J3"/>
    <mergeCell ref="B5:J5"/>
    <mergeCell ref="B6:J6"/>
    <mergeCell ref="B4:J4"/>
    <mergeCell ref="E9:E10"/>
    <mergeCell ref="F9:F10"/>
    <mergeCell ref="B7:J7"/>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zoomScaleNormal="100" zoomScaleSheetLayoutView="100" workbookViewId="0">
      <selection activeCell="K2" sqref="K2"/>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45"/>
      <c r="B1" s="345"/>
      <c r="C1" s="345"/>
      <c r="D1" s="345"/>
      <c r="E1" s="345"/>
      <c r="F1" s="345"/>
      <c r="G1" s="345"/>
      <c r="H1" s="345"/>
      <c r="I1" s="345"/>
      <c r="J1" s="345"/>
      <c r="K1" s="345"/>
    </row>
    <row r="2" spans="1:126" ht="15.75" customHeight="1" x14ac:dyDescent="0.25">
      <c r="A2" s="3"/>
      <c r="B2" s="399" t="s">
        <v>55</v>
      </c>
      <c r="C2" s="399"/>
      <c r="D2" s="399"/>
      <c r="E2" s="399"/>
      <c r="F2" s="399"/>
      <c r="G2" s="399"/>
      <c r="H2" s="399"/>
      <c r="I2" s="399"/>
      <c r="J2" s="399"/>
    </row>
    <row r="3" spans="1:126" ht="15.75" customHeight="1" x14ac:dyDescent="0.25">
      <c r="A3" s="3"/>
      <c r="B3" s="399" t="s">
        <v>21</v>
      </c>
      <c r="C3" s="399"/>
      <c r="D3" s="399"/>
      <c r="E3" s="399"/>
      <c r="F3" s="399"/>
      <c r="G3" s="399"/>
      <c r="H3" s="399"/>
      <c r="I3" s="399"/>
      <c r="J3" s="399"/>
    </row>
    <row r="4" spans="1:126" ht="15.75" customHeight="1" x14ac:dyDescent="0.25">
      <c r="A4" s="3"/>
      <c r="B4" s="399" t="s">
        <v>498</v>
      </c>
      <c r="C4" s="399"/>
      <c r="D4" s="399"/>
      <c r="E4" s="399"/>
      <c r="F4" s="399"/>
      <c r="G4" s="399"/>
      <c r="H4" s="399"/>
      <c r="I4" s="399"/>
      <c r="J4" s="399"/>
    </row>
    <row r="5" spans="1:126" ht="15.6" x14ac:dyDescent="0.25">
      <c r="A5" s="3"/>
      <c r="B5" s="400" t="s">
        <v>56</v>
      </c>
      <c r="C5" s="400"/>
      <c r="D5" s="400"/>
      <c r="E5" s="400"/>
      <c r="F5" s="400"/>
      <c r="G5" s="400"/>
      <c r="H5" s="400"/>
      <c r="I5" s="400"/>
      <c r="J5" s="400"/>
    </row>
    <row r="6" spans="1:126" s="50" customFormat="1" ht="15.6" x14ac:dyDescent="0.25">
      <c r="A6" s="3"/>
      <c r="B6" s="400" t="s">
        <v>22</v>
      </c>
      <c r="C6" s="400"/>
      <c r="D6" s="400"/>
      <c r="E6" s="400"/>
      <c r="F6" s="400"/>
      <c r="G6" s="400"/>
      <c r="H6" s="400"/>
      <c r="I6" s="400"/>
      <c r="J6" s="400"/>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400" t="s">
        <v>497</v>
      </c>
      <c r="C7" s="400"/>
      <c r="D7" s="400"/>
      <c r="E7" s="400"/>
      <c r="F7" s="400"/>
      <c r="G7" s="400"/>
      <c r="H7" s="400"/>
      <c r="I7" s="400"/>
      <c r="J7" s="400"/>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423" t="s">
        <v>469</v>
      </c>
      <c r="B8" s="423"/>
      <c r="C8" s="458">
        <v>2018</v>
      </c>
      <c r="D8" s="458"/>
      <c r="E8" s="458"/>
      <c r="F8" s="458"/>
      <c r="G8" s="458"/>
      <c r="H8" s="458"/>
      <c r="I8" s="458"/>
      <c r="J8" s="424" t="s">
        <v>27</v>
      </c>
      <c r="K8" s="42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427</v>
      </c>
      <c r="C11" s="192">
        <v>332556</v>
      </c>
      <c r="D11" s="192">
        <v>190524</v>
      </c>
      <c r="E11" s="192">
        <v>91943</v>
      </c>
      <c r="F11" s="192">
        <v>120559</v>
      </c>
      <c r="G11" s="218">
        <v>18.3</v>
      </c>
      <c r="H11" s="218">
        <v>5.44</v>
      </c>
      <c r="I11" s="192">
        <v>35440</v>
      </c>
      <c r="J11" s="383" t="s">
        <v>437</v>
      </c>
      <c r="K11" s="383"/>
    </row>
    <row r="12" spans="1:126" ht="35.4" customHeight="1" thickBot="1" x14ac:dyDescent="0.3">
      <c r="A12" s="43">
        <v>85</v>
      </c>
      <c r="B12" s="40" t="s">
        <v>418</v>
      </c>
      <c r="C12" s="194">
        <v>87351</v>
      </c>
      <c r="D12" s="194">
        <v>52941</v>
      </c>
      <c r="E12" s="194">
        <v>161589</v>
      </c>
      <c r="F12" s="194">
        <v>211184</v>
      </c>
      <c r="G12" s="219">
        <v>20.399999999999999</v>
      </c>
      <c r="H12" s="219">
        <v>3.08</v>
      </c>
      <c r="I12" s="194">
        <v>64094</v>
      </c>
      <c r="J12" s="384" t="s">
        <v>431</v>
      </c>
      <c r="K12" s="384"/>
    </row>
    <row r="13" spans="1:126" ht="35.4" customHeight="1" thickBot="1" x14ac:dyDescent="0.3">
      <c r="A13" s="48">
        <v>86</v>
      </c>
      <c r="B13" s="39" t="s">
        <v>425</v>
      </c>
      <c r="C13" s="192">
        <v>42071</v>
      </c>
      <c r="D13" s="192">
        <v>39359</v>
      </c>
      <c r="E13" s="192">
        <v>119993</v>
      </c>
      <c r="F13" s="192">
        <v>195721</v>
      </c>
      <c r="G13" s="218">
        <v>27.43</v>
      </c>
      <c r="H13" s="218">
        <v>11.26</v>
      </c>
      <c r="I13" s="192">
        <v>61789</v>
      </c>
      <c r="J13" s="473" t="s">
        <v>441</v>
      </c>
      <c r="K13" s="473"/>
    </row>
    <row r="14" spans="1:126" ht="35.4" customHeight="1" thickBot="1" x14ac:dyDescent="0.3">
      <c r="A14" s="160">
        <v>87</v>
      </c>
      <c r="B14" s="129" t="s">
        <v>562</v>
      </c>
      <c r="C14" s="196">
        <v>1007</v>
      </c>
      <c r="D14" s="196">
        <v>833</v>
      </c>
      <c r="E14" s="196">
        <v>89514</v>
      </c>
      <c r="F14" s="196">
        <v>130047</v>
      </c>
      <c r="G14" s="220">
        <v>25.48</v>
      </c>
      <c r="H14" s="220">
        <v>5.69</v>
      </c>
      <c r="I14" s="196">
        <v>39652</v>
      </c>
      <c r="J14" s="512" t="s">
        <v>563</v>
      </c>
      <c r="K14" s="513"/>
    </row>
    <row r="15" spans="1:126" ht="35.4" customHeight="1" thickBot="1" x14ac:dyDescent="0.3">
      <c r="A15" s="160">
        <v>88</v>
      </c>
      <c r="B15" s="129" t="s">
        <v>500</v>
      </c>
      <c r="C15" s="196">
        <v>0</v>
      </c>
      <c r="D15" s="196">
        <v>0</v>
      </c>
      <c r="E15" s="196">
        <v>0</v>
      </c>
      <c r="F15" s="196">
        <v>0</v>
      </c>
      <c r="G15" s="220">
        <v>0</v>
      </c>
      <c r="H15" s="220">
        <v>0</v>
      </c>
      <c r="I15" s="196">
        <v>0</v>
      </c>
      <c r="J15" s="405" t="s">
        <v>501</v>
      </c>
      <c r="K15" s="511"/>
    </row>
    <row r="16" spans="1:126" ht="35.4" customHeight="1" thickBot="1" x14ac:dyDescent="0.3">
      <c r="A16" s="44">
        <v>90</v>
      </c>
      <c r="B16" s="45" t="s">
        <v>390</v>
      </c>
      <c r="C16" s="192">
        <v>2683</v>
      </c>
      <c r="D16" s="192">
        <v>792</v>
      </c>
      <c r="E16" s="192">
        <v>106300</v>
      </c>
      <c r="F16" s="192">
        <v>215000</v>
      </c>
      <c r="G16" s="218">
        <v>47.44</v>
      </c>
      <c r="H16" s="218">
        <v>3.12</v>
      </c>
      <c r="I16" s="192">
        <v>24000</v>
      </c>
      <c r="J16" s="473" t="s">
        <v>433</v>
      </c>
      <c r="K16" s="473"/>
    </row>
    <row r="17" spans="1:11" ht="35.4" customHeight="1" thickBot="1" x14ac:dyDescent="0.3">
      <c r="A17" s="160">
        <v>91</v>
      </c>
      <c r="B17" s="161" t="s">
        <v>428</v>
      </c>
      <c r="C17" s="196">
        <v>0</v>
      </c>
      <c r="D17" s="196">
        <v>0</v>
      </c>
      <c r="E17" s="196">
        <v>0</v>
      </c>
      <c r="F17" s="196">
        <v>0</v>
      </c>
      <c r="G17" s="220">
        <v>0</v>
      </c>
      <c r="H17" s="220">
        <v>0</v>
      </c>
      <c r="I17" s="196">
        <v>0</v>
      </c>
      <c r="J17" s="506" t="s">
        <v>438</v>
      </c>
      <c r="K17" s="506"/>
    </row>
    <row r="18" spans="1:11" ht="35.4" customHeight="1" thickBot="1" x14ac:dyDescent="0.3">
      <c r="A18" s="44">
        <v>93</v>
      </c>
      <c r="B18" s="45" t="s">
        <v>429</v>
      </c>
      <c r="C18" s="192">
        <v>20612</v>
      </c>
      <c r="D18" s="192">
        <v>24277</v>
      </c>
      <c r="E18" s="192">
        <v>187968</v>
      </c>
      <c r="F18" s="192">
        <v>256895</v>
      </c>
      <c r="G18" s="218">
        <v>18.28</v>
      </c>
      <c r="H18" s="218">
        <v>8.5500000000000007</v>
      </c>
      <c r="I18" s="192">
        <v>104642</v>
      </c>
      <c r="J18" s="473" t="s">
        <v>434</v>
      </c>
      <c r="K18" s="473"/>
    </row>
    <row r="19" spans="1:11" ht="35.4" customHeight="1" thickBot="1" x14ac:dyDescent="0.3">
      <c r="A19" s="160">
        <v>95</v>
      </c>
      <c r="B19" s="161" t="s">
        <v>430</v>
      </c>
      <c r="C19" s="196">
        <v>35981</v>
      </c>
      <c r="D19" s="196">
        <v>28683</v>
      </c>
      <c r="E19" s="196">
        <v>61977</v>
      </c>
      <c r="F19" s="196">
        <v>93361</v>
      </c>
      <c r="G19" s="220">
        <v>17.37</v>
      </c>
      <c r="H19" s="220">
        <v>16.25</v>
      </c>
      <c r="I19" s="196">
        <v>29418</v>
      </c>
      <c r="J19" s="506" t="s">
        <v>435</v>
      </c>
      <c r="K19" s="506"/>
    </row>
    <row r="20" spans="1:11" ht="35.4" customHeight="1" x14ac:dyDescent="0.25">
      <c r="A20" s="171">
        <v>96</v>
      </c>
      <c r="B20" s="189" t="s">
        <v>426</v>
      </c>
      <c r="C20" s="221">
        <v>395084</v>
      </c>
      <c r="D20" s="221">
        <v>177406</v>
      </c>
      <c r="E20" s="221">
        <v>85010</v>
      </c>
      <c r="F20" s="221">
        <v>134749</v>
      </c>
      <c r="G20" s="222">
        <v>28.24</v>
      </c>
      <c r="H20" s="222">
        <v>8.67</v>
      </c>
      <c r="I20" s="221">
        <v>27458</v>
      </c>
      <c r="J20" s="449" t="s">
        <v>436</v>
      </c>
      <c r="K20" s="449"/>
    </row>
    <row r="21" spans="1:11" ht="48.6" customHeight="1" x14ac:dyDescent="0.25">
      <c r="A21" s="182"/>
      <c r="B21" s="187" t="s">
        <v>7</v>
      </c>
      <c r="C21" s="223">
        <v>917345</v>
      </c>
      <c r="D21" s="223">
        <v>514816</v>
      </c>
      <c r="E21" s="223">
        <v>93586</v>
      </c>
      <c r="F21" s="223">
        <v>135905</v>
      </c>
      <c r="G21" s="224">
        <v>23.52</v>
      </c>
      <c r="H21" s="224">
        <v>7.62</v>
      </c>
      <c r="I21" s="223">
        <v>35356</v>
      </c>
      <c r="J21" s="509" t="s">
        <v>4</v>
      </c>
      <c r="K21" s="510"/>
    </row>
    <row r="22" spans="1:11" ht="21" customHeight="1" x14ac:dyDescent="0.25">
      <c r="A22" s="508" t="s">
        <v>58</v>
      </c>
      <c r="B22" s="508"/>
      <c r="C22" s="508"/>
      <c r="D22" s="508"/>
      <c r="E22" s="508"/>
      <c r="F22" s="508"/>
      <c r="G22" s="168"/>
      <c r="H22" s="507" t="s">
        <v>57</v>
      </c>
      <c r="I22" s="507"/>
      <c r="J22" s="507"/>
      <c r="K22" s="507"/>
    </row>
    <row r="23" spans="1:11" x14ac:dyDescent="0.25">
      <c r="A23" s="170"/>
      <c r="B23" s="169"/>
      <c r="C23" s="169"/>
      <c r="D23" s="169"/>
      <c r="E23" s="169"/>
      <c r="F23" s="169"/>
      <c r="G23" s="169"/>
      <c r="H23" s="169"/>
      <c r="I23" s="169"/>
      <c r="J23" s="169"/>
      <c r="K23" s="169"/>
    </row>
  </sheetData>
  <mergeCells count="32">
    <mergeCell ref="G9:G10"/>
    <mergeCell ref="H9:H10"/>
    <mergeCell ref="I9:I10"/>
    <mergeCell ref="J9:K10"/>
    <mergeCell ref="A9:A10"/>
    <mergeCell ref="B9:B10"/>
    <mergeCell ref="C9:D9"/>
    <mergeCell ref="E9:E10"/>
    <mergeCell ref="F9:F10"/>
    <mergeCell ref="A8:B8"/>
    <mergeCell ref="C8:I8"/>
    <mergeCell ref="J8:K8"/>
    <mergeCell ref="A1:K1"/>
    <mergeCell ref="B2:J2"/>
    <mergeCell ref="B3:J3"/>
    <mergeCell ref="B5:J5"/>
    <mergeCell ref="B6:J6"/>
    <mergeCell ref="B4:J4"/>
    <mergeCell ref="B7:J7"/>
    <mergeCell ref="J17:K17"/>
    <mergeCell ref="H22:K22"/>
    <mergeCell ref="A22:F22"/>
    <mergeCell ref="J11:K11"/>
    <mergeCell ref="J12:K12"/>
    <mergeCell ref="J13:K13"/>
    <mergeCell ref="J16:K16"/>
    <mergeCell ref="J19:K19"/>
    <mergeCell ref="J18:K18"/>
    <mergeCell ref="J21:K21"/>
    <mergeCell ref="J20:K20"/>
    <mergeCell ref="J15:K15"/>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7"/>
  <sheetViews>
    <sheetView tabSelected="1" view="pageBreakPreview" topLeftCell="D1" zoomScale="130" zoomScaleNormal="100" zoomScaleSheetLayoutView="130" workbookViewId="0">
      <selection activeCell="J9" sqref="J9:K10"/>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3"/>
    <col min="127" max="16384" width="9.09765625" style="2"/>
  </cols>
  <sheetData>
    <row r="1" spans="1:126" s="6" customFormat="1" ht="19.5" customHeight="1" x14ac:dyDescent="0.25">
      <c r="A1" s="345"/>
      <c r="B1" s="345"/>
      <c r="C1" s="345"/>
      <c r="D1" s="345"/>
      <c r="E1" s="345"/>
      <c r="F1" s="345"/>
      <c r="G1" s="345"/>
      <c r="H1" s="345"/>
      <c r="I1" s="345"/>
      <c r="J1" s="345"/>
      <c r="K1" s="345"/>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7.399999999999999" x14ac:dyDescent="0.25">
      <c r="A2" s="3"/>
      <c r="B2" s="399" t="s">
        <v>55</v>
      </c>
      <c r="C2" s="399"/>
      <c r="D2" s="399"/>
      <c r="E2" s="399"/>
      <c r="F2" s="399"/>
      <c r="G2" s="399"/>
      <c r="H2" s="399"/>
      <c r="I2" s="399"/>
      <c r="J2" s="399"/>
    </row>
    <row r="3" spans="1:126" ht="17.399999999999999" x14ac:dyDescent="0.25">
      <c r="A3" s="3"/>
      <c r="B3" s="399" t="s">
        <v>21</v>
      </c>
      <c r="C3" s="399"/>
      <c r="D3" s="399"/>
      <c r="E3" s="399"/>
      <c r="F3" s="399"/>
      <c r="G3" s="399"/>
      <c r="H3" s="399"/>
      <c r="I3" s="399"/>
      <c r="J3" s="399"/>
    </row>
    <row r="4" spans="1:126" ht="17.399999999999999" x14ac:dyDescent="0.25">
      <c r="A4" s="3"/>
      <c r="B4" s="330"/>
      <c r="C4" s="330"/>
      <c r="D4" s="330"/>
      <c r="E4" s="330"/>
      <c r="F4" s="267" t="s">
        <v>583</v>
      </c>
      <c r="G4" s="267"/>
      <c r="H4" s="330"/>
      <c r="I4" s="330"/>
      <c r="J4" s="330"/>
    </row>
    <row r="5" spans="1:126" ht="15.6" x14ac:dyDescent="0.25">
      <c r="A5" s="3"/>
      <c r="B5" s="400" t="s">
        <v>56</v>
      </c>
      <c r="C5" s="400"/>
      <c r="D5" s="400"/>
      <c r="E5" s="400"/>
      <c r="F5" s="400"/>
      <c r="G5" s="400"/>
      <c r="H5" s="400"/>
      <c r="I5" s="400"/>
      <c r="J5" s="400"/>
    </row>
    <row r="6" spans="1:126" ht="15.75" customHeight="1" x14ac:dyDescent="0.25">
      <c r="A6" s="3"/>
      <c r="B6" s="400" t="s">
        <v>22</v>
      </c>
      <c r="C6" s="400"/>
      <c r="D6" s="400"/>
      <c r="E6" s="400"/>
      <c r="F6" s="400"/>
      <c r="G6" s="400"/>
      <c r="H6" s="400"/>
      <c r="I6" s="400"/>
      <c r="J6" s="400"/>
    </row>
    <row r="7" spans="1:126" ht="15.75" customHeight="1" x14ac:dyDescent="0.25">
      <c r="A7" s="3"/>
      <c r="B7" s="400" t="s">
        <v>582</v>
      </c>
      <c r="C7" s="400"/>
      <c r="D7" s="400"/>
      <c r="E7" s="400"/>
      <c r="F7" s="400"/>
      <c r="G7" s="400"/>
      <c r="H7" s="400"/>
      <c r="I7" s="400"/>
      <c r="J7" s="400"/>
    </row>
    <row r="8" spans="1:126" ht="15.6" x14ac:dyDescent="0.25">
      <c r="A8" s="397" t="s">
        <v>470</v>
      </c>
      <c r="B8" s="397"/>
      <c r="C8" s="401">
        <v>2018</v>
      </c>
      <c r="D8" s="401"/>
      <c r="E8" s="401"/>
      <c r="F8" s="401"/>
      <c r="G8" s="401"/>
      <c r="H8" s="401"/>
      <c r="I8" s="401"/>
      <c r="J8" s="398" t="s">
        <v>59</v>
      </c>
      <c r="K8" s="398"/>
    </row>
    <row r="9" spans="1:126" s="50" customFormat="1" ht="49.95"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282"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48">
        <v>4521</v>
      </c>
      <c r="B11" s="128" t="s">
        <v>387</v>
      </c>
      <c r="C11" s="146">
        <v>265965</v>
      </c>
      <c r="D11" s="146">
        <v>169111</v>
      </c>
      <c r="E11" s="146">
        <v>88375</v>
      </c>
      <c r="F11" s="146">
        <v>116997</v>
      </c>
      <c r="G11" s="327">
        <v>19.8</v>
      </c>
      <c r="H11" s="327">
        <v>4.67</v>
      </c>
      <c r="I11" s="146">
        <v>36692</v>
      </c>
      <c r="J11" s="441" t="s">
        <v>407</v>
      </c>
      <c r="K11" s="441"/>
    </row>
    <row r="12" spans="1:126" ht="15" customHeight="1" thickTop="1" thickBot="1" x14ac:dyDescent="0.3">
      <c r="A12" s="43">
        <v>4522</v>
      </c>
      <c r="B12" s="129" t="s">
        <v>369</v>
      </c>
      <c r="C12" s="147">
        <v>16864</v>
      </c>
      <c r="D12" s="147">
        <v>9020</v>
      </c>
      <c r="E12" s="147">
        <v>60940</v>
      </c>
      <c r="F12" s="147">
        <v>87840</v>
      </c>
      <c r="G12" s="279">
        <v>21.2</v>
      </c>
      <c r="H12" s="279">
        <v>9.43</v>
      </c>
      <c r="I12" s="147">
        <v>21173</v>
      </c>
      <c r="J12" s="419" t="s">
        <v>349</v>
      </c>
      <c r="K12" s="419"/>
    </row>
    <row r="13" spans="1:126" ht="15" thickTop="1" thickBot="1" x14ac:dyDescent="0.3">
      <c r="A13" s="44">
        <v>4529</v>
      </c>
      <c r="B13" s="128" t="s">
        <v>405</v>
      </c>
      <c r="C13" s="148">
        <v>44667</v>
      </c>
      <c r="D13" s="148">
        <v>8968</v>
      </c>
      <c r="E13" s="148">
        <v>191278</v>
      </c>
      <c r="F13" s="148">
        <v>224512</v>
      </c>
      <c r="G13" s="281">
        <v>5.13</v>
      </c>
      <c r="H13" s="281">
        <v>9.67</v>
      </c>
      <c r="I13" s="148">
        <v>31800</v>
      </c>
      <c r="J13" s="420" t="s">
        <v>404</v>
      </c>
      <c r="K13" s="420"/>
    </row>
    <row r="14" spans="1:126" ht="15" customHeight="1" thickTop="1" thickBot="1" x14ac:dyDescent="0.3">
      <c r="A14" s="43">
        <v>4540</v>
      </c>
      <c r="B14" s="129" t="s">
        <v>410</v>
      </c>
      <c r="C14" s="147">
        <v>5060</v>
      </c>
      <c r="D14" s="147">
        <v>3426</v>
      </c>
      <c r="E14" s="147">
        <v>135974</v>
      </c>
      <c r="F14" s="147">
        <v>155101</v>
      </c>
      <c r="G14" s="279">
        <v>3.93</v>
      </c>
      <c r="H14" s="279">
        <v>8.4</v>
      </c>
      <c r="I14" s="147">
        <v>58059</v>
      </c>
      <c r="J14" s="419" t="s">
        <v>403</v>
      </c>
      <c r="K14" s="419"/>
    </row>
    <row r="15" spans="1:126" ht="15" customHeight="1" thickTop="1" thickBot="1" x14ac:dyDescent="0.3">
      <c r="A15" s="44">
        <v>8511</v>
      </c>
      <c r="B15" s="128" t="s">
        <v>370</v>
      </c>
      <c r="C15" s="148">
        <v>9836</v>
      </c>
      <c r="D15" s="148">
        <v>8839</v>
      </c>
      <c r="E15" s="148">
        <v>95100</v>
      </c>
      <c r="F15" s="148">
        <v>161350</v>
      </c>
      <c r="G15" s="281">
        <v>37.200000000000003</v>
      </c>
      <c r="H15" s="281">
        <v>3.86</v>
      </c>
      <c r="I15" s="148">
        <v>45096</v>
      </c>
      <c r="J15" s="420" t="s">
        <v>350</v>
      </c>
      <c r="K15" s="420"/>
    </row>
    <row r="16" spans="1:126" ht="15" customHeight="1" thickTop="1" thickBot="1" x14ac:dyDescent="0.3">
      <c r="A16" s="43">
        <v>8512</v>
      </c>
      <c r="B16" s="129" t="s">
        <v>371</v>
      </c>
      <c r="C16" s="147">
        <v>0</v>
      </c>
      <c r="D16" s="147">
        <v>0</v>
      </c>
      <c r="E16" s="147">
        <v>0</v>
      </c>
      <c r="F16" s="147">
        <v>0</v>
      </c>
      <c r="G16" s="279">
        <v>0</v>
      </c>
      <c r="H16" s="279">
        <v>0</v>
      </c>
      <c r="I16" s="147">
        <v>0</v>
      </c>
      <c r="J16" s="419" t="s">
        <v>351</v>
      </c>
      <c r="K16" s="419"/>
    </row>
    <row r="17" spans="1:126" ht="15" customHeight="1" thickTop="1" thickBot="1" x14ac:dyDescent="0.3">
      <c r="A17" s="44">
        <v>8513</v>
      </c>
      <c r="B17" s="128" t="s">
        <v>372</v>
      </c>
      <c r="C17" s="148">
        <v>0</v>
      </c>
      <c r="D17" s="148">
        <v>0</v>
      </c>
      <c r="E17" s="148">
        <v>0</v>
      </c>
      <c r="F17" s="148">
        <v>0</v>
      </c>
      <c r="G17" s="281">
        <v>0</v>
      </c>
      <c r="H17" s="281">
        <v>0</v>
      </c>
      <c r="I17" s="148">
        <v>0</v>
      </c>
      <c r="J17" s="420" t="s">
        <v>352</v>
      </c>
      <c r="K17" s="420"/>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3">
        <v>8514</v>
      </c>
      <c r="B18" s="129" t="s">
        <v>373</v>
      </c>
      <c r="C18" s="147">
        <v>0</v>
      </c>
      <c r="D18" s="147">
        <v>0</v>
      </c>
      <c r="E18" s="147">
        <v>0</v>
      </c>
      <c r="F18" s="147">
        <v>0</v>
      </c>
      <c r="G18" s="279">
        <v>0</v>
      </c>
      <c r="H18" s="279">
        <v>0</v>
      </c>
      <c r="I18" s="147">
        <v>0</v>
      </c>
      <c r="J18" s="419" t="s">
        <v>16</v>
      </c>
      <c r="K18" s="419"/>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4">
        <v>8521</v>
      </c>
      <c r="B19" s="128" t="s">
        <v>374</v>
      </c>
      <c r="C19" s="148">
        <v>0</v>
      </c>
      <c r="D19" s="148">
        <v>0</v>
      </c>
      <c r="E19" s="148">
        <v>0</v>
      </c>
      <c r="F19" s="148">
        <v>0</v>
      </c>
      <c r="G19" s="281">
        <v>0</v>
      </c>
      <c r="H19" s="281">
        <v>0</v>
      </c>
      <c r="I19" s="148">
        <v>0</v>
      </c>
      <c r="J19" s="420" t="s">
        <v>353</v>
      </c>
      <c r="K19" s="420"/>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3">
        <v>8522</v>
      </c>
      <c r="B20" s="129" t="s">
        <v>515</v>
      </c>
      <c r="C20" s="147">
        <v>0</v>
      </c>
      <c r="D20" s="147">
        <v>0</v>
      </c>
      <c r="E20" s="147">
        <v>0</v>
      </c>
      <c r="F20" s="147">
        <v>0</v>
      </c>
      <c r="G20" s="279">
        <v>0</v>
      </c>
      <c r="H20" s="279">
        <v>0</v>
      </c>
      <c r="I20" s="147">
        <v>0</v>
      </c>
      <c r="J20" s="419" t="s">
        <v>516</v>
      </c>
      <c r="K20" s="419"/>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Bot="1" x14ac:dyDescent="0.3">
      <c r="A21" s="48">
        <v>8530</v>
      </c>
      <c r="B21" s="128" t="s">
        <v>375</v>
      </c>
      <c r="C21" s="146">
        <v>0</v>
      </c>
      <c r="D21" s="146">
        <v>0</v>
      </c>
      <c r="E21" s="146">
        <v>0</v>
      </c>
      <c r="F21" s="146">
        <v>0</v>
      </c>
      <c r="G21" s="327">
        <v>0</v>
      </c>
      <c r="H21" s="327">
        <v>0</v>
      </c>
      <c r="I21" s="146">
        <v>0</v>
      </c>
      <c r="J21" s="420" t="s">
        <v>15</v>
      </c>
      <c r="K21" s="420"/>
    </row>
    <row r="22" spans="1:126" ht="15" customHeight="1" thickTop="1" thickBot="1" x14ac:dyDescent="0.3">
      <c r="A22" s="43">
        <v>8541</v>
      </c>
      <c r="B22" s="129" t="s">
        <v>376</v>
      </c>
      <c r="C22" s="147">
        <v>1439</v>
      </c>
      <c r="D22" s="147">
        <v>2543</v>
      </c>
      <c r="E22" s="147">
        <v>137059</v>
      </c>
      <c r="F22" s="147">
        <v>193621</v>
      </c>
      <c r="G22" s="279">
        <v>26.94</v>
      </c>
      <c r="H22" s="279">
        <v>2.27</v>
      </c>
      <c r="I22" s="147">
        <v>82030</v>
      </c>
      <c r="J22" s="419" t="s">
        <v>354</v>
      </c>
      <c r="K22" s="419"/>
    </row>
    <row r="23" spans="1:126" ht="15" thickTop="1" thickBot="1" x14ac:dyDescent="0.3">
      <c r="A23" s="44">
        <v>8542</v>
      </c>
      <c r="B23" s="128" t="s">
        <v>377</v>
      </c>
      <c r="C23" s="148">
        <v>1214</v>
      </c>
      <c r="D23" s="148">
        <v>816</v>
      </c>
      <c r="E23" s="148">
        <v>63450</v>
      </c>
      <c r="F23" s="148">
        <v>131879</v>
      </c>
      <c r="G23" s="281">
        <v>50</v>
      </c>
      <c r="H23" s="281">
        <v>1.89</v>
      </c>
      <c r="I23" s="148">
        <v>24727</v>
      </c>
      <c r="J23" s="420" t="s">
        <v>355</v>
      </c>
      <c r="K23" s="420"/>
    </row>
    <row r="24" spans="1:126" ht="15" customHeight="1" thickTop="1" thickBot="1" x14ac:dyDescent="0.3">
      <c r="A24" s="43">
        <v>8543</v>
      </c>
      <c r="B24" s="129" t="s">
        <v>388</v>
      </c>
      <c r="C24" s="147">
        <v>1747</v>
      </c>
      <c r="D24" s="147">
        <v>8253</v>
      </c>
      <c r="E24" s="147">
        <v>75755</v>
      </c>
      <c r="F24" s="147">
        <v>126699</v>
      </c>
      <c r="G24" s="279">
        <v>36.950000000000003</v>
      </c>
      <c r="H24" s="279">
        <v>3.26</v>
      </c>
      <c r="I24" s="147">
        <v>62523</v>
      </c>
      <c r="J24" s="419" t="s">
        <v>356</v>
      </c>
      <c r="K24" s="419"/>
    </row>
    <row r="25" spans="1:126" ht="15" customHeight="1" thickTop="1" thickBot="1" x14ac:dyDescent="0.3">
      <c r="A25" s="44">
        <v>8544</v>
      </c>
      <c r="B25" s="128" t="s">
        <v>378</v>
      </c>
      <c r="C25" s="148">
        <v>0</v>
      </c>
      <c r="D25" s="148">
        <v>0</v>
      </c>
      <c r="E25" s="148">
        <v>0</v>
      </c>
      <c r="F25" s="148">
        <v>0</v>
      </c>
      <c r="G25" s="281">
        <v>0</v>
      </c>
      <c r="H25" s="281">
        <v>0</v>
      </c>
      <c r="I25" s="148">
        <v>0</v>
      </c>
      <c r="J25" s="420" t="s">
        <v>357</v>
      </c>
      <c r="K25" s="420"/>
    </row>
    <row r="26" spans="1:126" ht="15" customHeight="1" thickTop="1" thickBot="1" x14ac:dyDescent="0.3">
      <c r="A26" s="43">
        <v>8545</v>
      </c>
      <c r="B26" s="129" t="s">
        <v>379</v>
      </c>
      <c r="C26" s="147">
        <v>26062</v>
      </c>
      <c r="D26" s="147">
        <v>17455</v>
      </c>
      <c r="E26" s="147">
        <v>182758</v>
      </c>
      <c r="F26" s="147">
        <v>220917</v>
      </c>
      <c r="G26" s="279">
        <v>12.34</v>
      </c>
      <c r="H26" s="279">
        <v>4.9400000000000004</v>
      </c>
      <c r="I26" s="147">
        <v>72730</v>
      </c>
      <c r="J26" s="419" t="s">
        <v>358</v>
      </c>
      <c r="K26" s="419"/>
    </row>
    <row r="27" spans="1:126" ht="15" customHeight="1" thickTop="1" thickBot="1" x14ac:dyDescent="0.3">
      <c r="A27" s="44">
        <v>8548</v>
      </c>
      <c r="B27" s="128" t="s">
        <v>380</v>
      </c>
      <c r="C27" s="148">
        <v>47053</v>
      </c>
      <c r="D27" s="148">
        <v>15035</v>
      </c>
      <c r="E27" s="148">
        <v>258612</v>
      </c>
      <c r="F27" s="148">
        <v>301658</v>
      </c>
      <c r="G27" s="281">
        <v>12.78</v>
      </c>
      <c r="H27" s="281">
        <v>1.49</v>
      </c>
      <c r="I27" s="148">
        <v>77502</v>
      </c>
      <c r="J27" s="420" t="s">
        <v>402</v>
      </c>
      <c r="K27" s="420"/>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3">
        <v>8610</v>
      </c>
      <c r="B28" s="129" t="s">
        <v>381</v>
      </c>
      <c r="C28" s="147">
        <v>0</v>
      </c>
      <c r="D28" s="147">
        <v>0</v>
      </c>
      <c r="E28" s="147">
        <v>0</v>
      </c>
      <c r="F28" s="147">
        <v>0</v>
      </c>
      <c r="G28" s="279">
        <v>0</v>
      </c>
      <c r="H28" s="279">
        <v>0</v>
      </c>
      <c r="I28" s="147">
        <v>0</v>
      </c>
      <c r="J28" s="419" t="s">
        <v>359</v>
      </c>
      <c r="K28" s="419"/>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4">
        <v>8621</v>
      </c>
      <c r="B29" s="128" t="s">
        <v>389</v>
      </c>
      <c r="C29" s="148">
        <v>8070</v>
      </c>
      <c r="D29" s="148">
        <v>3597</v>
      </c>
      <c r="E29" s="148">
        <v>100116</v>
      </c>
      <c r="F29" s="148">
        <v>196731</v>
      </c>
      <c r="G29" s="281">
        <v>25.72</v>
      </c>
      <c r="H29" s="281">
        <v>23.39</v>
      </c>
      <c r="I29" s="148">
        <v>39100</v>
      </c>
      <c r="J29" s="420" t="s">
        <v>360</v>
      </c>
      <c r="K29" s="42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3">
        <v>8622</v>
      </c>
      <c r="B30" s="129" t="s">
        <v>382</v>
      </c>
      <c r="C30" s="147">
        <v>7377</v>
      </c>
      <c r="D30" s="147">
        <v>15300</v>
      </c>
      <c r="E30" s="147">
        <v>99699</v>
      </c>
      <c r="F30" s="147">
        <v>179001</v>
      </c>
      <c r="G30" s="279">
        <v>34.770000000000003</v>
      </c>
      <c r="H30" s="279">
        <v>9.5299999999999994</v>
      </c>
      <c r="I30" s="147">
        <v>74271</v>
      </c>
      <c r="J30" s="419" t="s">
        <v>361</v>
      </c>
      <c r="K30" s="419"/>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Bot="1" x14ac:dyDescent="0.3">
      <c r="A31" s="48">
        <v>8623</v>
      </c>
      <c r="B31" s="128" t="s">
        <v>383</v>
      </c>
      <c r="C31" s="146">
        <v>14974</v>
      </c>
      <c r="D31" s="146">
        <v>11470</v>
      </c>
      <c r="E31" s="146">
        <v>117862</v>
      </c>
      <c r="F31" s="146">
        <v>175176</v>
      </c>
      <c r="G31" s="327">
        <v>24.33</v>
      </c>
      <c r="H31" s="327">
        <v>8.39</v>
      </c>
      <c r="I31" s="146">
        <v>50087</v>
      </c>
      <c r="J31" s="420" t="s">
        <v>362</v>
      </c>
      <c r="K31" s="420"/>
    </row>
    <row r="32" spans="1:126" ht="15" customHeight="1" thickTop="1" thickBot="1" x14ac:dyDescent="0.3">
      <c r="A32" s="43">
        <v>8690</v>
      </c>
      <c r="B32" s="129" t="s">
        <v>384</v>
      </c>
      <c r="C32" s="147">
        <v>11649</v>
      </c>
      <c r="D32" s="147">
        <v>8993</v>
      </c>
      <c r="E32" s="147">
        <v>191989</v>
      </c>
      <c r="F32" s="147">
        <v>272500</v>
      </c>
      <c r="G32" s="279">
        <v>22.95</v>
      </c>
      <c r="H32" s="279">
        <v>6.59</v>
      </c>
      <c r="I32" s="147">
        <v>81750</v>
      </c>
      <c r="J32" s="419" t="s">
        <v>363</v>
      </c>
      <c r="K32" s="419"/>
    </row>
    <row r="33" spans="1:126" ht="15" customHeight="1" thickTop="1" thickBot="1" x14ac:dyDescent="0.3">
      <c r="A33" s="44">
        <v>8700</v>
      </c>
      <c r="B33" s="128" t="s">
        <v>562</v>
      </c>
      <c r="C33" s="148">
        <v>1007</v>
      </c>
      <c r="D33" s="148">
        <v>833</v>
      </c>
      <c r="E33" s="148">
        <v>89514</v>
      </c>
      <c r="F33" s="148">
        <v>130047</v>
      </c>
      <c r="G33" s="281">
        <v>25.48</v>
      </c>
      <c r="H33" s="281">
        <v>5.69</v>
      </c>
      <c r="I33" s="148">
        <v>39652</v>
      </c>
      <c r="J33" s="420" t="s">
        <v>563</v>
      </c>
      <c r="K33" s="420"/>
    </row>
    <row r="34" spans="1:126" ht="15" customHeight="1" thickTop="1" thickBot="1" x14ac:dyDescent="0.3">
      <c r="A34" s="43">
        <v>8810</v>
      </c>
      <c r="B34" s="129" t="s">
        <v>502</v>
      </c>
      <c r="C34" s="147">
        <v>0</v>
      </c>
      <c r="D34" s="147">
        <v>0</v>
      </c>
      <c r="E34" s="147">
        <v>0</v>
      </c>
      <c r="F34" s="147">
        <v>0</v>
      </c>
      <c r="G34" s="279">
        <v>0</v>
      </c>
      <c r="H34" s="279">
        <v>0</v>
      </c>
      <c r="I34" s="147">
        <v>0</v>
      </c>
      <c r="J34" s="419" t="s">
        <v>504</v>
      </c>
      <c r="K34" s="419"/>
    </row>
    <row r="35" spans="1:126" ht="15" customHeight="1" thickTop="1" thickBot="1" x14ac:dyDescent="0.3">
      <c r="A35" s="44">
        <v>9000</v>
      </c>
      <c r="B35" s="128" t="s">
        <v>390</v>
      </c>
      <c r="C35" s="148">
        <v>2683</v>
      </c>
      <c r="D35" s="148">
        <v>792</v>
      </c>
      <c r="E35" s="148">
        <v>106300</v>
      </c>
      <c r="F35" s="148">
        <v>215000</v>
      </c>
      <c r="G35" s="281">
        <v>47.44</v>
      </c>
      <c r="H35" s="281">
        <v>3.12</v>
      </c>
      <c r="I35" s="148">
        <v>24000</v>
      </c>
      <c r="J35" s="420" t="s">
        <v>364</v>
      </c>
      <c r="K35" s="420"/>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3">
        <v>9103</v>
      </c>
      <c r="B36" s="129" t="s">
        <v>406</v>
      </c>
      <c r="C36" s="147">
        <v>0</v>
      </c>
      <c r="D36" s="147">
        <v>0</v>
      </c>
      <c r="E36" s="147">
        <v>0</v>
      </c>
      <c r="F36" s="147">
        <v>0</v>
      </c>
      <c r="G36" s="279">
        <v>0</v>
      </c>
      <c r="H36" s="279">
        <v>0</v>
      </c>
      <c r="I36" s="147">
        <v>0</v>
      </c>
      <c r="J36" s="419" t="s">
        <v>401</v>
      </c>
      <c r="K36" s="419"/>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4">
        <v>9312</v>
      </c>
      <c r="B37" s="128" t="s">
        <v>385</v>
      </c>
      <c r="C37" s="148">
        <v>16654</v>
      </c>
      <c r="D37" s="148">
        <v>23406</v>
      </c>
      <c r="E37" s="148">
        <v>189283</v>
      </c>
      <c r="F37" s="148">
        <v>251829</v>
      </c>
      <c r="G37" s="281">
        <v>15.07</v>
      </c>
      <c r="H37" s="281">
        <v>9.76</v>
      </c>
      <c r="I37" s="148">
        <v>115873</v>
      </c>
      <c r="J37" s="420" t="s">
        <v>365</v>
      </c>
      <c r="K37" s="420"/>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43">
        <v>9319</v>
      </c>
      <c r="B38" s="129" t="s">
        <v>386</v>
      </c>
      <c r="C38" s="147">
        <v>113</v>
      </c>
      <c r="D38" s="147">
        <v>305</v>
      </c>
      <c r="E38" s="147">
        <v>55413</v>
      </c>
      <c r="F38" s="147">
        <v>61142</v>
      </c>
      <c r="G38" s="279">
        <v>0.28000000000000003</v>
      </c>
      <c r="H38" s="279">
        <v>9.09</v>
      </c>
      <c r="I38" s="147">
        <v>33891</v>
      </c>
      <c r="J38" s="419" t="s">
        <v>366</v>
      </c>
      <c r="K38" s="419"/>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Bot="1" x14ac:dyDescent="0.3">
      <c r="A39" s="48">
        <v>9321</v>
      </c>
      <c r="B39" s="128" t="s">
        <v>391</v>
      </c>
      <c r="C39" s="146">
        <v>3844</v>
      </c>
      <c r="D39" s="146">
        <v>566</v>
      </c>
      <c r="E39" s="146">
        <v>231431</v>
      </c>
      <c r="F39" s="146">
        <v>392181</v>
      </c>
      <c r="G39" s="327">
        <v>40.4</v>
      </c>
      <c r="H39" s="327">
        <v>0.59</v>
      </c>
      <c r="I39" s="146">
        <v>26936</v>
      </c>
      <c r="J39" s="420" t="s">
        <v>367</v>
      </c>
      <c r="K39" s="420"/>
    </row>
    <row r="40" spans="1:126" ht="15" customHeight="1" thickTop="1" thickBot="1" x14ac:dyDescent="0.3">
      <c r="A40" s="43">
        <v>9329</v>
      </c>
      <c r="B40" s="129" t="s">
        <v>392</v>
      </c>
      <c r="C40" s="147">
        <v>0</v>
      </c>
      <c r="D40" s="147">
        <v>0</v>
      </c>
      <c r="E40" s="147">
        <v>0</v>
      </c>
      <c r="F40" s="147">
        <v>0</v>
      </c>
      <c r="G40" s="279">
        <v>0</v>
      </c>
      <c r="H40" s="279">
        <v>0</v>
      </c>
      <c r="I40" s="147">
        <v>0</v>
      </c>
      <c r="J40" s="419" t="s">
        <v>400</v>
      </c>
      <c r="K40" s="419"/>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 customHeight="1" thickTop="1" thickBot="1" x14ac:dyDescent="0.3">
      <c r="A41" s="44">
        <v>9411</v>
      </c>
      <c r="B41" s="128" t="s">
        <v>409</v>
      </c>
      <c r="C41" s="148">
        <v>0</v>
      </c>
      <c r="D41" s="148">
        <v>0</v>
      </c>
      <c r="E41" s="148">
        <v>0</v>
      </c>
      <c r="F41" s="148">
        <v>0</v>
      </c>
      <c r="G41" s="281">
        <v>0</v>
      </c>
      <c r="H41" s="281">
        <v>0</v>
      </c>
      <c r="I41" s="148">
        <v>0</v>
      </c>
      <c r="J41" s="420" t="s">
        <v>399</v>
      </c>
      <c r="K41" s="420"/>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21.6" customHeight="1" thickTop="1" thickBot="1" x14ac:dyDescent="0.3">
      <c r="A42" s="43">
        <v>9500</v>
      </c>
      <c r="B42" s="129" t="s">
        <v>393</v>
      </c>
      <c r="C42" s="147">
        <v>35981</v>
      </c>
      <c r="D42" s="147">
        <v>28683</v>
      </c>
      <c r="E42" s="147">
        <v>61977</v>
      </c>
      <c r="F42" s="147">
        <v>93361</v>
      </c>
      <c r="G42" s="279">
        <v>17.37</v>
      </c>
      <c r="H42" s="279">
        <v>16.25</v>
      </c>
      <c r="I42" s="147">
        <v>29418</v>
      </c>
      <c r="J42" s="419" t="s">
        <v>408</v>
      </c>
      <c r="K42" s="419"/>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thickTop="1" thickBot="1" x14ac:dyDescent="0.3">
      <c r="A43" s="44">
        <v>9601</v>
      </c>
      <c r="B43" s="128" t="s">
        <v>395</v>
      </c>
      <c r="C43" s="148">
        <v>102044</v>
      </c>
      <c r="D43" s="148">
        <v>33056</v>
      </c>
      <c r="E43" s="148">
        <v>76631</v>
      </c>
      <c r="F43" s="148">
        <v>109411</v>
      </c>
      <c r="G43" s="281">
        <v>23.48</v>
      </c>
      <c r="H43" s="281">
        <v>6.48</v>
      </c>
      <c r="I43" s="148">
        <v>17136</v>
      </c>
      <c r="J43" s="420" t="s">
        <v>398</v>
      </c>
      <c r="K43" s="420"/>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thickBot="1" x14ac:dyDescent="0.3">
      <c r="A44" s="43">
        <v>9602</v>
      </c>
      <c r="B44" s="129" t="s">
        <v>394</v>
      </c>
      <c r="C44" s="147">
        <v>246821</v>
      </c>
      <c r="D44" s="147">
        <v>134514</v>
      </c>
      <c r="E44" s="147">
        <v>81955</v>
      </c>
      <c r="F44" s="147">
        <v>138236</v>
      </c>
      <c r="G44" s="279">
        <v>30.78</v>
      </c>
      <c r="H44" s="279">
        <v>9.94</v>
      </c>
      <c r="I44" s="147">
        <v>31800</v>
      </c>
      <c r="J44" s="419" t="s">
        <v>368</v>
      </c>
      <c r="K44" s="419"/>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15" customHeight="1" thickTop="1" x14ac:dyDescent="0.25">
      <c r="A45" s="159">
        <v>9609</v>
      </c>
      <c r="B45" s="155" t="s">
        <v>396</v>
      </c>
      <c r="C45" s="331">
        <v>46219</v>
      </c>
      <c r="D45" s="331">
        <v>9837</v>
      </c>
      <c r="E45" s="331">
        <v>185614</v>
      </c>
      <c r="F45" s="331">
        <v>242857</v>
      </c>
      <c r="G45" s="582">
        <v>19.71</v>
      </c>
      <c r="H45" s="582">
        <v>3.86</v>
      </c>
      <c r="I45" s="331">
        <v>32571</v>
      </c>
      <c r="J45" s="580" t="s">
        <v>397</v>
      </c>
      <c r="K45" s="581"/>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27" customHeight="1" x14ac:dyDescent="0.25">
      <c r="A46" s="520" t="s">
        <v>7</v>
      </c>
      <c r="B46" s="520"/>
      <c r="C46" s="332">
        <v>917345</v>
      </c>
      <c r="D46" s="332">
        <v>514816</v>
      </c>
      <c r="E46" s="332">
        <v>93586</v>
      </c>
      <c r="F46" s="332">
        <v>135905</v>
      </c>
      <c r="G46" s="332">
        <v>23.52</v>
      </c>
      <c r="H46" s="332">
        <v>7.62</v>
      </c>
      <c r="I46" s="332">
        <v>35356</v>
      </c>
      <c r="J46" s="428" t="s">
        <v>4</v>
      </c>
      <c r="K46" s="430"/>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row r="47" spans="1:126" ht="15" customHeight="1" x14ac:dyDescent="0.25">
      <c r="A47" s="508" t="s">
        <v>58</v>
      </c>
      <c r="B47" s="508"/>
      <c r="C47" s="508"/>
      <c r="D47" s="508"/>
      <c r="E47" s="508"/>
      <c r="F47" s="508"/>
      <c r="G47" s="168"/>
      <c r="H47" s="507" t="s">
        <v>57</v>
      </c>
      <c r="I47" s="507"/>
      <c r="J47" s="507"/>
      <c r="K47" s="507"/>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row>
  </sheetData>
  <mergeCells count="57">
    <mergeCell ref="B6:J6"/>
    <mergeCell ref="B7:J7"/>
    <mergeCell ref="A1:K1"/>
    <mergeCell ref="B2:J2"/>
    <mergeCell ref="B3:J3"/>
    <mergeCell ref="B5:J5"/>
    <mergeCell ref="A8:B8"/>
    <mergeCell ref="C8:I8"/>
    <mergeCell ref="J8:K8"/>
    <mergeCell ref="A9:A10"/>
    <mergeCell ref="B9:B10"/>
    <mergeCell ref="C9:D9"/>
    <mergeCell ref="E9:E10"/>
    <mergeCell ref="F9:F10"/>
    <mergeCell ref="G9:G10"/>
    <mergeCell ref="J19:K19"/>
    <mergeCell ref="H9:H10"/>
    <mergeCell ref="I9:I10"/>
    <mergeCell ref="J9:K10"/>
    <mergeCell ref="J11:K11"/>
    <mergeCell ref="J12:K12"/>
    <mergeCell ref="J13:K13"/>
    <mergeCell ref="J14:K14"/>
    <mergeCell ref="J15:K15"/>
    <mergeCell ref="J16:K16"/>
    <mergeCell ref="J17:K17"/>
    <mergeCell ref="J18:K18"/>
    <mergeCell ref="J31:K31"/>
    <mergeCell ref="J20:K20"/>
    <mergeCell ref="J21:K21"/>
    <mergeCell ref="J22:K22"/>
    <mergeCell ref="J23:K23"/>
    <mergeCell ref="J24:K24"/>
    <mergeCell ref="J25:K25"/>
    <mergeCell ref="J26:K26"/>
    <mergeCell ref="J27:K27"/>
    <mergeCell ref="J28:K28"/>
    <mergeCell ref="J29:K29"/>
    <mergeCell ref="J30:K30"/>
    <mergeCell ref="J43:K43"/>
    <mergeCell ref="J32:K32"/>
    <mergeCell ref="J33:K33"/>
    <mergeCell ref="J34:K34"/>
    <mergeCell ref="J35:K35"/>
    <mergeCell ref="J36:K36"/>
    <mergeCell ref="J37:K37"/>
    <mergeCell ref="J38:K38"/>
    <mergeCell ref="J39:K39"/>
    <mergeCell ref="J40:K40"/>
    <mergeCell ref="J41:K41"/>
    <mergeCell ref="J42:K42"/>
    <mergeCell ref="J44:K44"/>
    <mergeCell ref="J45:K45"/>
    <mergeCell ref="A46:B46"/>
    <mergeCell ref="J46:K46"/>
    <mergeCell ref="A47:F47"/>
    <mergeCell ref="H47:K47"/>
  </mergeCells>
  <printOptions horizontalCentered="1" verticalCentered="1"/>
  <pageMargins left="0" right="0" top="0" bottom="0" header="0.31496062992125984" footer="0.31496062992125984"/>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C2" sqref="C2"/>
    </sheetView>
  </sheetViews>
  <sheetFormatPr defaultRowHeight="13.8" x14ac:dyDescent="0.25"/>
  <cols>
    <col min="1" max="1" width="64.69921875" customWidth="1"/>
  </cols>
  <sheetData>
    <row r="1" spans="1:1" ht="240" customHeight="1" x14ac:dyDescent="0.25"/>
    <row r="2" spans="1:1" ht="219.9" customHeight="1" x14ac:dyDescent="0.25">
      <c r="A2" s="13" t="s">
        <v>340</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zoomScaleNormal="100" zoomScaleSheetLayoutView="100" workbookViewId="0">
      <selection activeCell="A31" sqref="A1:XFD1048576"/>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241</v>
      </c>
      <c r="C2" s="399"/>
      <c r="D2" s="399"/>
      <c r="E2" s="399"/>
      <c r="F2" s="399"/>
      <c r="G2" s="399"/>
      <c r="H2" s="399"/>
      <c r="I2" s="399"/>
      <c r="J2" s="399"/>
      <c r="K2" s="399"/>
      <c r="L2" s="399"/>
    </row>
    <row r="3" spans="1:14" ht="17.399999999999999" x14ac:dyDescent="0.25">
      <c r="A3" s="3"/>
      <c r="B3" s="399" t="s">
        <v>71</v>
      </c>
      <c r="C3" s="399"/>
      <c r="D3" s="399"/>
      <c r="E3" s="399"/>
      <c r="F3" s="399"/>
      <c r="G3" s="399"/>
      <c r="H3" s="399"/>
      <c r="I3" s="399"/>
      <c r="J3" s="399"/>
      <c r="K3" s="399"/>
      <c r="L3" s="399"/>
    </row>
    <row r="4" spans="1:14" ht="15.6" x14ac:dyDescent="0.25">
      <c r="A4" s="3"/>
      <c r="B4" s="400" t="s">
        <v>240</v>
      </c>
      <c r="C4" s="400"/>
      <c r="D4" s="400"/>
      <c r="E4" s="400"/>
      <c r="F4" s="400"/>
      <c r="G4" s="400"/>
      <c r="H4" s="400"/>
      <c r="I4" s="400"/>
      <c r="J4" s="400"/>
      <c r="K4" s="400"/>
      <c r="L4" s="400"/>
    </row>
    <row r="5" spans="1:14" ht="15.6" x14ac:dyDescent="0.25">
      <c r="A5" s="3"/>
      <c r="B5" s="400" t="s">
        <v>72</v>
      </c>
      <c r="C5" s="400"/>
      <c r="D5" s="400"/>
      <c r="E5" s="400"/>
      <c r="F5" s="400"/>
      <c r="G5" s="400"/>
      <c r="H5" s="400"/>
      <c r="I5" s="400"/>
      <c r="J5" s="400"/>
      <c r="K5" s="400"/>
      <c r="L5" s="400"/>
    </row>
    <row r="6" spans="1:14" ht="15.6" x14ac:dyDescent="0.25">
      <c r="A6" s="423" t="s">
        <v>471</v>
      </c>
      <c r="B6" s="423"/>
      <c r="C6" s="1"/>
      <c r="D6" s="1"/>
      <c r="E6" s="1"/>
      <c r="F6" s="1"/>
      <c r="G6" s="271">
        <v>2018</v>
      </c>
      <c r="H6" s="47"/>
      <c r="I6" s="270"/>
      <c r="J6" s="1"/>
      <c r="K6" s="268"/>
      <c r="L6" s="424" t="s">
        <v>60</v>
      </c>
      <c r="M6" s="424"/>
    </row>
    <row r="7" spans="1:14" ht="33.75" customHeight="1" x14ac:dyDescent="0.25">
      <c r="A7" s="425" t="s">
        <v>270</v>
      </c>
      <c r="B7" s="425" t="s">
        <v>10</v>
      </c>
      <c r="C7" s="428" t="s">
        <v>268</v>
      </c>
      <c r="D7" s="429"/>
      <c r="E7" s="430"/>
      <c r="F7" s="428" t="s">
        <v>269</v>
      </c>
      <c r="G7" s="429"/>
      <c r="H7" s="430"/>
      <c r="I7" s="428" t="s">
        <v>343</v>
      </c>
      <c r="J7" s="429"/>
      <c r="K7" s="430"/>
      <c r="L7" s="431" t="s">
        <v>17</v>
      </c>
      <c r="M7" s="432"/>
    </row>
    <row r="8" spans="1:14" ht="34.950000000000003" customHeight="1" x14ac:dyDescent="0.25">
      <c r="A8" s="426"/>
      <c r="B8" s="427"/>
      <c r="C8" s="243" t="s">
        <v>268</v>
      </c>
      <c r="D8" s="243" t="s">
        <v>553</v>
      </c>
      <c r="E8" s="243" t="s">
        <v>552</v>
      </c>
      <c r="F8" s="243" t="s">
        <v>268</v>
      </c>
      <c r="G8" s="243" t="s">
        <v>553</v>
      </c>
      <c r="H8" s="243" t="s">
        <v>552</v>
      </c>
      <c r="I8" s="243" t="s">
        <v>268</v>
      </c>
      <c r="J8" s="243" t="s">
        <v>553</v>
      </c>
      <c r="K8" s="243" t="s">
        <v>552</v>
      </c>
      <c r="L8" s="433"/>
      <c r="M8" s="434"/>
    </row>
    <row r="9" spans="1:14" ht="14.4" thickBot="1" x14ac:dyDescent="0.3">
      <c r="A9" s="42">
        <v>4521</v>
      </c>
      <c r="B9" s="128" t="s">
        <v>387</v>
      </c>
      <c r="C9" s="234">
        <f>SUM(D9:E9)</f>
        <v>11871</v>
      </c>
      <c r="D9" s="234">
        <v>0</v>
      </c>
      <c r="E9" s="234">
        <v>11871</v>
      </c>
      <c r="F9" s="234">
        <f>SUM(G9:H9)</f>
        <v>11763</v>
      </c>
      <c r="G9" s="146">
        <v>0</v>
      </c>
      <c r="H9" s="146">
        <v>11763</v>
      </c>
      <c r="I9" s="234">
        <f>SUM(J9:K9)</f>
        <v>108</v>
      </c>
      <c r="J9" s="146">
        <v>0</v>
      </c>
      <c r="K9" s="146">
        <v>108</v>
      </c>
      <c r="L9" s="435" t="s">
        <v>407</v>
      </c>
      <c r="M9" s="435"/>
    </row>
    <row r="10" spans="1:14" ht="15" thickTop="1" thickBot="1" x14ac:dyDescent="0.3">
      <c r="A10" s="43">
        <v>4522</v>
      </c>
      <c r="B10" s="129" t="s">
        <v>369</v>
      </c>
      <c r="C10" s="235">
        <f t="shared" ref="C10:C42" si="0">SUM(D10:E10)</f>
        <v>1420</v>
      </c>
      <c r="D10" s="235">
        <v>0</v>
      </c>
      <c r="E10" s="235">
        <v>1420</v>
      </c>
      <c r="F10" s="235">
        <f t="shared" ref="F10:F42" si="1">SUM(G10:H10)</f>
        <v>1402</v>
      </c>
      <c r="G10" s="147">
        <v>0</v>
      </c>
      <c r="H10" s="147">
        <v>1402</v>
      </c>
      <c r="I10" s="235">
        <f t="shared" ref="I10:I42" si="2">SUM(J10:K10)</f>
        <v>18</v>
      </c>
      <c r="J10" s="147">
        <v>0</v>
      </c>
      <c r="K10" s="147">
        <v>18</v>
      </c>
      <c r="L10" s="419" t="s">
        <v>349</v>
      </c>
      <c r="M10" s="419"/>
    </row>
    <row r="11" spans="1:14" ht="22.5" customHeight="1" thickTop="1" thickBot="1" x14ac:dyDescent="0.3">
      <c r="A11" s="44">
        <v>4529</v>
      </c>
      <c r="B11" s="128" t="s">
        <v>405</v>
      </c>
      <c r="C11" s="236">
        <f t="shared" si="0"/>
        <v>616</v>
      </c>
      <c r="D11" s="236">
        <v>0</v>
      </c>
      <c r="E11" s="236">
        <v>616</v>
      </c>
      <c r="F11" s="236">
        <f t="shared" si="1"/>
        <v>608</v>
      </c>
      <c r="G11" s="148">
        <v>0</v>
      </c>
      <c r="H11" s="148">
        <v>608</v>
      </c>
      <c r="I11" s="236">
        <f t="shared" si="2"/>
        <v>8</v>
      </c>
      <c r="J11" s="148">
        <v>0</v>
      </c>
      <c r="K11" s="148">
        <v>8</v>
      </c>
      <c r="L11" s="420" t="s">
        <v>404</v>
      </c>
      <c r="M11" s="420"/>
    </row>
    <row r="12" spans="1:14" ht="20.100000000000001" customHeight="1" thickTop="1" thickBot="1" x14ac:dyDescent="0.3">
      <c r="A12" s="43">
        <v>4540</v>
      </c>
      <c r="B12" s="129" t="s">
        <v>410</v>
      </c>
      <c r="C12" s="235">
        <f t="shared" si="0"/>
        <v>138</v>
      </c>
      <c r="D12" s="235">
        <v>4</v>
      </c>
      <c r="E12" s="235">
        <v>134</v>
      </c>
      <c r="F12" s="235">
        <f t="shared" si="1"/>
        <v>138</v>
      </c>
      <c r="G12" s="147">
        <v>4</v>
      </c>
      <c r="H12" s="147">
        <v>134</v>
      </c>
      <c r="I12" s="235">
        <f>SUM(J12:K12)</f>
        <v>0</v>
      </c>
      <c r="J12" s="147">
        <v>0</v>
      </c>
      <c r="K12" s="147">
        <v>0</v>
      </c>
      <c r="L12" s="419" t="s">
        <v>403</v>
      </c>
      <c r="M12" s="419"/>
    </row>
    <row r="13" spans="1:14" ht="15" customHeight="1" thickTop="1" thickBot="1" x14ac:dyDescent="0.3">
      <c r="A13" s="44">
        <v>8511</v>
      </c>
      <c r="B13" s="128" t="s">
        <v>370</v>
      </c>
      <c r="C13" s="236">
        <f t="shared" si="0"/>
        <v>3803</v>
      </c>
      <c r="D13" s="236">
        <v>3349</v>
      </c>
      <c r="E13" s="236">
        <v>454</v>
      </c>
      <c r="F13" s="236">
        <f t="shared" si="1"/>
        <v>3775</v>
      </c>
      <c r="G13" s="148">
        <v>3333</v>
      </c>
      <c r="H13" s="148">
        <v>442</v>
      </c>
      <c r="I13" s="236">
        <f t="shared" si="2"/>
        <v>28</v>
      </c>
      <c r="J13" s="148">
        <v>16</v>
      </c>
      <c r="K13" s="148">
        <v>12</v>
      </c>
      <c r="L13" s="420" t="s">
        <v>350</v>
      </c>
      <c r="M13" s="420"/>
    </row>
    <row r="14" spans="1:14" ht="15" customHeight="1" thickTop="1" thickBot="1" x14ac:dyDescent="0.3">
      <c r="A14" s="43">
        <v>8512</v>
      </c>
      <c r="B14" s="129" t="s">
        <v>371</v>
      </c>
      <c r="C14" s="235">
        <f t="shared" si="0"/>
        <v>2399</v>
      </c>
      <c r="D14" s="235">
        <v>1792</v>
      </c>
      <c r="E14" s="235">
        <v>607</v>
      </c>
      <c r="F14" s="235">
        <f t="shared" si="1"/>
        <v>2381</v>
      </c>
      <c r="G14" s="147">
        <v>1784</v>
      </c>
      <c r="H14" s="147">
        <v>597</v>
      </c>
      <c r="I14" s="235">
        <f t="shared" si="2"/>
        <v>18</v>
      </c>
      <c r="J14" s="147">
        <v>8</v>
      </c>
      <c r="K14" s="147">
        <v>10</v>
      </c>
      <c r="L14" s="419" t="s">
        <v>351</v>
      </c>
      <c r="M14" s="419"/>
    </row>
    <row r="15" spans="1:14" ht="15" customHeight="1" thickTop="1" thickBot="1" x14ac:dyDescent="0.3">
      <c r="A15" s="44">
        <v>8513</v>
      </c>
      <c r="B15" s="128" t="s">
        <v>372</v>
      </c>
      <c r="C15" s="236">
        <f t="shared" si="0"/>
        <v>182</v>
      </c>
      <c r="D15" s="236">
        <v>68</v>
      </c>
      <c r="E15" s="236">
        <v>114</v>
      </c>
      <c r="F15" s="236">
        <v>180</v>
      </c>
      <c r="G15" s="148">
        <v>68</v>
      </c>
      <c r="H15" s="148">
        <v>112</v>
      </c>
      <c r="I15" s="236">
        <f t="shared" si="2"/>
        <v>2</v>
      </c>
      <c r="J15" s="148">
        <v>0</v>
      </c>
      <c r="K15" s="148">
        <v>2</v>
      </c>
      <c r="L15" s="420" t="s">
        <v>352</v>
      </c>
      <c r="M15" s="420"/>
    </row>
    <row r="16" spans="1:14" ht="15" customHeight="1" thickTop="1" thickBot="1" x14ac:dyDescent="0.3">
      <c r="A16" s="43">
        <v>8514</v>
      </c>
      <c r="B16" s="129" t="s">
        <v>373</v>
      </c>
      <c r="C16" s="235">
        <f t="shared" si="0"/>
        <v>13537</v>
      </c>
      <c r="D16" s="235">
        <v>8661</v>
      </c>
      <c r="E16" s="235">
        <v>4876</v>
      </c>
      <c r="F16" s="235">
        <f t="shared" si="1"/>
        <v>13511</v>
      </c>
      <c r="G16" s="147">
        <v>8653</v>
      </c>
      <c r="H16" s="147">
        <v>4858</v>
      </c>
      <c r="I16" s="235">
        <f t="shared" si="2"/>
        <v>26</v>
      </c>
      <c r="J16" s="147">
        <v>8</v>
      </c>
      <c r="K16" s="147">
        <v>18</v>
      </c>
      <c r="L16" s="419" t="s">
        <v>16</v>
      </c>
      <c r="M16" s="419"/>
    </row>
    <row r="17" spans="1:13" ht="15" customHeight="1" thickTop="1" thickBot="1" x14ac:dyDescent="0.3">
      <c r="A17" s="44">
        <v>8521</v>
      </c>
      <c r="B17" s="128" t="s">
        <v>374</v>
      </c>
      <c r="C17" s="236">
        <f t="shared" si="0"/>
        <v>97</v>
      </c>
      <c r="D17" s="236">
        <v>0</v>
      </c>
      <c r="E17" s="236">
        <v>97</v>
      </c>
      <c r="F17" s="236">
        <f t="shared" si="1"/>
        <v>97</v>
      </c>
      <c r="G17" s="148">
        <v>0</v>
      </c>
      <c r="H17" s="148">
        <v>97</v>
      </c>
      <c r="I17" s="236">
        <f t="shared" si="2"/>
        <v>0</v>
      </c>
      <c r="J17" s="148">
        <v>0</v>
      </c>
      <c r="K17" s="148">
        <v>0</v>
      </c>
      <c r="L17" s="420" t="s">
        <v>353</v>
      </c>
      <c r="M17" s="420"/>
    </row>
    <row r="18" spans="1:13" ht="15" customHeight="1" thickTop="1" thickBot="1" x14ac:dyDescent="0.3">
      <c r="A18" s="43">
        <v>8522</v>
      </c>
      <c r="B18" s="129" t="s">
        <v>515</v>
      </c>
      <c r="C18" s="235">
        <f t="shared" si="0"/>
        <v>54</v>
      </c>
      <c r="D18" s="235">
        <v>35</v>
      </c>
      <c r="E18" s="235">
        <v>19</v>
      </c>
      <c r="F18" s="235">
        <f t="shared" si="1"/>
        <v>54</v>
      </c>
      <c r="G18" s="147">
        <v>35</v>
      </c>
      <c r="H18" s="147">
        <v>19</v>
      </c>
      <c r="I18" s="235">
        <f t="shared" si="2"/>
        <v>0</v>
      </c>
      <c r="J18" s="147">
        <v>0</v>
      </c>
      <c r="K18" s="147">
        <v>0</v>
      </c>
      <c r="L18" s="419" t="s">
        <v>516</v>
      </c>
      <c r="M18" s="419"/>
    </row>
    <row r="19" spans="1:13" ht="15" customHeight="1" thickTop="1" thickBot="1" x14ac:dyDescent="0.3">
      <c r="A19" s="44">
        <v>8530</v>
      </c>
      <c r="B19" s="128" t="s">
        <v>375</v>
      </c>
      <c r="C19" s="236">
        <f t="shared" si="0"/>
        <v>1026</v>
      </c>
      <c r="D19" s="236">
        <v>572</v>
      </c>
      <c r="E19" s="236">
        <v>454</v>
      </c>
      <c r="F19" s="236">
        <f t="shared" si="1"/>
        <v>1006</v>
      </c>
      <c r="G19" s="148">
        <v>562</v>
      </c>
      <c r="H19" s="148">
        <v>444</v>
      </c>
      <c r="I19" s="236">
        <f t="shared" si="2"/>
        <v>20</v>
      </c>
      <c r="J19" s="148">
        <v>10</v>
      </c>
      <c r="K19" s="148">
        <v>10</v>
      </c>
      <c r="L19" s="420" t="s">
        <v>15</v>
      </c>
      <c r="M19" s="420"/>
    </row>
    <row r="20" spans="1:13" ht="15" customHeight="1" thickTop="1" thickBot="1" x14ac:dyDescent="0.3">
      <c r="A20" s="43">
        <v>8541</v>
      </c>
      <c r="B20" s="129" t="s">
        <v>376</v>
      </c>
      <c r="C20" s="235">
        <f t="shared" si="0"/>
        <v>10</v>
      </c>
      <c r="D20" s="235">
        <v>1</v>
      </c>
      <c r="E20" s="235">
        <v>9</v>
      </c>
      <c r="F20" s="235">
        <f t="shared" si="1"/>
        <v>9</v>
      </c>
      <c r="G20" s="147">
        <v>1</v>
      </c>
      <c r="H20" s="147">
        <v>8</v>
      </c>
      <c r="I20" s="235">
        <f t="shared" si="2"/>
        <v>1</v>
      </c>
      <c r="J20" s="147">
        <v>0</v>
      </c>
      <c r="K20" s="147">
        <v>1</v>
      </c>
      <c r="L20" s="419" t="s">
        <v>354</v>
      </c>
      <c r="M20" s="419"/>
    </row>
    <row r="21" spans="1:13" ht="15" customHeight="1" thickTop="1" thickBot="1" x14ac:dyDescent="0.3">
      <c r="A21" s="44">
        <v>8542</v>
      </c>
      <c r="B21" s="128" t="s">
        <v>377</v>
      </c>
      <c r="C21" s="236">
        <f t="shared" si="0"/>
        <v>116</v>
      </c>
      <c r="D21" s="236">
        <v>70</v>
      </c>
      <c r="E21" s="236">
        <v>46</v>
      </c>
      <c r="F21" s="236">
        <f t="shared" si="1"/>
        <v>114</v>
      </c>
      <c r="G21" s="148">
        <v>69</v>
      </c>
      <c r="H21" s="148">
        <v>45</v>
      </c>
      <c r="I21" s="236">
        <f t="shared" si="2"/>
        <v>2</v>
      </c>
      <c r="J21" s="148">
        <v>1</v>
      </c>
      <c r="K21" s="148">
        <v>1</v>
      </c>
      <c r="L21" s="420" t="s">
        <v>355</v>
      </c>
      <c r="M21" s="420"/>
    </row>
    <row r="22" spans="1:13" ht="15" customHeight="1" thickTop="1" thickBot="1" x14ac:dyDescent="0.3">
      <c r="A22" s="43">
        <v>8543</v>
      </c>
      <c r="B22" s="129" t="s">
        <v>388</v>
      </c>
      <c r="C22" s="235">
        <f t="shared" si="0"/>
        <v>287</v>
      </c>
      <c r="D22" s="235">
        <v>265</v>
      </c>
      <c r="E22" s="235">
        <v>22</v>
      </c>
      <c r="F22" s="235">
        <f t="shared" si="1"/>
        <v>283</v>
      </c>
      <c r="G22" s="147">
        <v>261</v>
      </c>
      <c r="H22" s="147">
        <v>22</v>
      </c>
      <c r="I22" s="235">
        <f t="shared" si="2"/>
        <v>4</v>
      </c>
      <c r="J22" s="147">
        <v>4</v>
      </c>
      <c r="K22" s="147">
        <v>0</v>
      </c>
      <c r="L22" s="419" t="s">
        <v>356</v>
      </c>
      <c r="M22" s="419"/>
    </row>
    <row r="23" spans="1:13" ht="15" customHeight="1" thickTop="1" thickBot="1" x14ac:dyDescent="0.3">
      <c r="A23" s="44">
        <v>8544</v>
      </c>
      <c r="B23" s="128" t="s">
        <v>378</v>
      </c>
      <c r="C23" s="236">
        <f t="shared" si="0"/>
        <v>1090</v>
      </c>
      <c r="D23" s="236">
        <v>72</v>
      </c>
      <c r="E23" s="236">
        <v>1018</v>
      </c>
      <c r="F23" s="236">
        <f t="shared" si="1"/>
        <v>1085</v>
      </c>
      <c r="G23" s="148">
        <v>72</v>
      </c>
      <c r="H23" s="148">
        <v>1013</v>
      </c>
      <c r="I23" s="236">
        <f t="shared" si="2"/>
        <v>5</v>
      </c>
      <c r="J23" s="148">
        <v>0</v>
      </c>
      <c r="K23" s="148">
        <v>5</v>
      </c>
      <c r="L23" s="420" t="s">
        <v>357</v>
      </c>
      <c r="M23" s="420"/>
    </row>
    <row r="24" spans="1:13" ht="15" customHeight="1" thickTop="1" thickBot="1" x14ac:dyDescent="0.3">
      <c r="A24" s="43">
        <v>8545</v>
      </c>
      <c r="B24" s="129" t="s">
        <v>379</v>
      </c>
      <c r="C24" s="235">
        <f t="shared" si="0"/>
        <v>732</v>
      </c>
      <c r="D24" s="235">
        <v>176</v>
      </c>
      <c r="E24" s="235">
        <v>556</v>
      </c>
      <c r="F24" s="235">
        <f t="shared" si="1"/>
        <v>729</v>
      </c>
      <c r="G24" s="147">
        <v>176</v>
      </c>
      <c r="H24" s="147">
        <v>553</v>
      </c>
      <c r="I24" s="235">
        <f t="shared" si="2"/>
        <v>3</v>
      </c>
      <c r="J24" s="147">
        <v>0</v>
      </c>
      <c r="K24" s="147">
        <v>3</v>
      </c>
      <c r="L24" s="419" t="s">
        <v>358</v>
      </c>
      <c r="M24" s="419"/>
    </row>
    <row r="25" spans="1:13" ht="15" customHeight="1" thickTop="1" thickBot="1" x14ac:dyDescent="0.3">
      <c r="A25" s="44">
        <v>8548</v>
      </c>
      <c r="B25" s="128" t="s">
        <v>380</v>
      </c>
      <c r="C25" s="236">
        <f t="shared" si="0"/>
        <v>1126</v>
      </c>
      <c r="D25" s="236">
        <v>597</v>
      </c>
      <c r="E25" s="236">
        <v>529</v>
      </c>
      <c r="F25" s="236">
        <f t="shared" si="1"/>
        <v>1114</v>
      </c>
      <c r="G25" s="148">
        <v>595</v>
      </c>
      <c r="H25" s="148">
        <v>519</v>
      </c>
      <c r="I25" s="236">
        <f t="shared" si="2"/>
        <v>12</v>
      </c>
      <c r="J25" s="148">
        <v>2</v>
      </c>
      <c r="K25" s="148">
        <v>10</v>
      </c>
      <c r="L25" s="420" t="s">
        <v>402</v>
      </c>
      <c r="M25" s="420"/>
    </row>
    <row r="26" spans="1:13" ht="15" customHeight="1" thickTop="1" thickBot="1" x14ac:dyDescent="0.3">
      <c r="A26" s="43">
        <v>8610</v>
      </c>
      <c r="B26" s="129" t="s">
        <v>381</v>
      </c>
      <c r="C26" s="235">
        <f t="shared" si="0"/>
        <v>3061</v>
      </c>
      <c r="D26" s="235">
        <v>1807</v>
      </c>
      <c r="E26" s="235">
        <v>1254</v>
      </c>
      <c r="F26" s="235">
        <f t="shared" si="1"/>
        <v>3024</v>
      </c>
      <c r="G26" s="147">
        <v>1800</v>
      </c>
      <c r="H26" s="147">
        <v>1224</v>
      </c>
      <c r="I26" s="235">
        <v>37</v>
      </c>
      <c r="J26" s="147">
        <v>7</v>
      </c>
      <c r="K26" s="147">
        <v>30</v>
      </c>
      <c r="L26" s="419" t="s">
        <v>359</v>
      </c>
      <c r="M26" s="419"/>
    </row>
    <row r="27" spans="1:13" ht="15" customHeight="1" thickTop="1" thickBot="1" x14ac:dyDescent="0.3">
      <c r="A27" s="44">
        <v>8621</v>
      </c>
      <c r="B27" s="128" t="s">
        <v>389</v>
      </c>
      <c r="C27" s="236">
        <f t="shared" si="0"/>
        <v>1640</v>
      </c>
      <c r="D27" s="236">
        <v>991</v>
      </c>
      <c r="E27" s="236">
        <v>649</v>
      </c>
      <c r="F27" s="236">
        <f t="shared" si="1"/>
        <v>1627</v>
      </c>
      <c r="G27" s="148">
        <v>989</v>
      </c>
      <c r="H27" s="148">
        <v>638</v>
      </c>
      <c r="I27" s="236">
        <f t="shared" si="2"/>
        <v>13</v>
      </c>
      <c r="J27" s="148">
        <v>2</v>
      </c>
      <c r="K27" s="148">
        <v>11</v>
      </c>
      <c r="L27" s="420" t="s">
        <v>360</v>
      </c>
      <c r="M27" s="420"/>
    </row>
    <row r="28" spans="1:13" ht="15" customHeight="1" thickTop="1" thickBot="1" x14ac:dyDescent="0.3">
      <c r="A28" s="43">
        <v>8622</v>
      </c>
      <c r="B28" s="129" t="s">
        <v>382</v>
      </c>
      <c r="C28" s="235">
        <f t="shared" si="0"/>
        <v>1784</v>
      </c>
      <c r="D28" s="235">
        <v>924</v>
      </c>
      <c r="E28" s="235">
        <v>860</v>
      </c>
      <c r="F28" s="235">
        <f t="shared" si="1"/>
        <v>1770</v>
      </c>
      <c r="G28" s="147">
        <v>915</v>
      </c>
      <c r="H28" s="147">
        <v>855</v>
      </c>
      <c r="I28" s="235">
        <f t="shared" si="2"/>
        <v>14</v>
      </c>
      <c r="J28" s="147">
        <v>9</v>
      </c>
      <c r="K28" s="147">
        <v>5</v>
      </c>
      <c r="L28" s="419" t="s">
        <v>361</v>
      </c>
      <c r="M28" s="419"/>
    </row>
    <row r="29" spans="1:13" ht="15" customHeight="1" thickTop="1" thickBot="1" x14ac:dyDescent="0.3">
      <c r="A29" s="44">
        <v>8623</v>
      </c>
      <c r="B29" s="128" t="s">
        <v>383</v>
      </c>
      <c r="C29" s="236">
        <f t="shared" si="0"/>
        <v>3492</v>
      </c>
      <c r="D29" s="236">
        <v>1640</v>
      </c>
      <c r="E29" s="236">
        <v>1852</v>
      </c>
      <c r="F29" s="236">
        <f t="shared" si="1"/>
        <v>3475</v>
      </c>
      <c r="G29" s="148">
        <v>1636</v>
      </c>
      <c r="H29" s="148">
        <v>1839</v>
      </c>
      <c r="I29" s="236">
        <f t="shared" si="2"/>
        <v>17</v>
      </c>
      <c r="J29" s="148">
        <v>4</v>
      </c>
      <c r="K29" s="148">
        <v>13</v>
      </c>
      <c r="L29" s="420" t="s">
        <v>362</v>
      </c>
      <c r="M29" s="420"/>
    </row>
    <row r="30" spans="1:13" ht="15" customHeight="1" thickTop="1" thickBot="1" x14ac:dyDescent="0.3">
      <c r="A30" s="43">
        <v>8690</v>
      </c>
      <c r="B30" s="315" t="s">
        <v>384</v>
      </c>
      <c r="C30" s="235">
        <f t="shared" si="0"/>
        <v>1074</v>
      </c>
      <c r="D30" s="235">
        <v>617</v>
      </c>
      <c r="E30" s="235">
        <v>457</v>
      </c>
      <c r="F30" s="235">
        <f t="shared" si="1"/>
        <v>1072</v>
      </c>
      <c r="G30" s="147">
        <v>617</v>
      </c>
      <c r="H30" s="147">
        <v>455</v>
      </c>
      <c r="I30" s="235">
        <f t="shared" si="2"/>
        <v>2</v>
      </c>
      <c r="J30" s="147">
        <v>0</v>
      </c>
      <c r="K30" s="147">
        <v>2</v>
      </c>
      <c r="L30" s="419" t="s">
        <v>363</v>
      </c>
      <c r="M30" s="419"/>
    </row>
    <row r="31" spans="1:13" ht="15" customHeight="1" thickTop="1" thickBot="1" x14ac:dyDescent="0.3">
      <c r="A31" s="44">
        <v>8700</v>
      </c>
      <c r="B31" s="316" t="s">
        <v>562</v>
      </c>
      <c r="C31" s="236">
        <f t="shared" si="0"/>
        <v>515</v>
      </c>
      <c r="D31" s="236">
        <v>298</v>
      </c>
      <c r="E31" s="236">
        <v>217</v>
      </c>
      <c r="F31" s="236">
        <f t="shared" si="1"/>
        <v>503</v>
      </c>
      <c r="G31" s="148">
        <v>294</v>
      </c>
      <c r="H31" s="148">
        <v>209</v>
      </c>
      <c r="I31" s="236">
        <f t="shared" si="2"/>
        <v>12</v>
      </c>
      <c r="J31" s="148">
        <v>4</v>
      </c>
      <c r="K31" s="148">
        <v>8</v>
      </c>
      <c r="L31" s="420" t="s">
        <v>563</v>
      </c>
      <c r="M31" s="420"/>
    </row>
    <row r="32" spans="1:13" ht="19.5" customHeight="1" thickTop="1" thickBot="1" x14ac:dyDescent="0.3">
      <c r="A32" s="43">
        <v>8810</v>
      </c>
      <c r="B32" s="315" t="s">
        <v>502</v>
      </c>
      <c r="C32" s="235">
        <f t="shared" si="0"/>
        <v>59</v>
      </c>
      <c r="D32" s="235">
        <v>36</v>
      </c>
      <c r="E32" s="235">
        <v>23</v>
      </c>
      <c r="F32" s="235">
        <v>58</v>
      </c>
      <c r="G32" s="147">
        <v>36</v>
      </c>
      <c r="H32" s="147">
        <v>22</v>
      </c>
      <c r="I32" s="235">
        <f t="shared" si="2"/>
        <v>1</v>
      </c>
      <c r="J32" s="147">
        <v>0</v>
      </c>
      <c r="K32" s="147">
        <v>1</v>
      </c>
      <c r="L32" s="419" t="s">
        <v>504</v>
      </c>
      <c r="M32" s="419"/>
    </row>
    <row r="33" spans="1:13" ht="15" customHeight="1" thickTop="1" thickBot="1" x14ac:dyDescent="0.3">
      <c r="A33" s="44">
        <v>9000</v>
      </c>
      <c r="B33" s="316" t="s">
        <v>390</v>
      </c>
      <c r="C33" s="236">
        <f t="shared" si="0"/>
        <v>147</v>
      </c>
      <c r="D33" s="236">
        <v>37</v>
      </c>
      <c r="E33" s="236">
        <v>110</v>
      </c>
      <c r="F33" s="236">
        <f t="shared" si="1"/>
        <v>147</v>
      </c>
      <c r="G33" s="148">
        <v>37</v>
      </c>
      <c r="H33" s="148">
        <v>110</v>
      </c>
      <c r="I33" s="236">
        <f t="shared" si="2"/>
        <v>0</v>
      </c>
      <c r="J33" s="148">
        <v>0</v>
      </c>
      <c r="K33" s="148">
        <v>0</v>
      </c>
      <c r="L33" s="420" t="s">
        <v>364</v>
      </c>
      <c r="M33" s="420"/>
    </row>
    <row r="34" spans="1:13" ht="15" customHeight="1" thickTop="1" thickBot="1" x14ac:dyDescent="0.3">
      <c r="A34" s="43">
        <v>9103</v>
      </c>
      <c r="B34" s="315" t="s">
        <v>406</v>
      </c>
      <c r="C34" s="235">
        <f t="shared" si="0"/>
        <v>2241</v>
      </c>
      <c r="D34" s="235">
        <v>8</v>
      </c>
      <c r="E34" s="235">
        <v>2233</v>
      </c>
      <c r="F34" s="235">
        <f t="shared" si="1"/>
        <v>2238</v>
      </c>
      <c r="G34" s="147">
        <v>8</v>
      </c>
      <c r="H34" s="147">
        <v>2230</v>
      </c>
      <c r="I34" s="235">
        <f t="shared" si="2"/>
        <v>3</v>
      </c>
      <c r="J34" s="147">
        <v>0</v>
      </c>
      <c r="K34" s="147">
        <v>3</v>
      </c>
      <c r="L34" s="419" t="s">
        <v>401</v>
      </c>
      <c r="M34" s="419"/>
    </row>
    <row r="35" spans="1:13" ht="15" customHeight="1" thickTop="1" thickBot="1" x14ac:dyDescent="0.3">
      <c r="A35" s="44">
        <v>9312</v>
      </c>
      <c r="B35" s="316" t="s">
        <v>385</v>
      </c>
      <c r="C35" s="236">
        <f t="shared" si="0"/>
        <v>1059</v>
      </c>
      <c r="D35" s="236">
        <v>361</v>
      </c>
      <c r="E35" s="236">
        <v>698</v>
      </c>
      <c r="F35" s="236">
        <f t="shared" si="1"/>
        <v>1053</v>
      </c>
      <c r="G35" s="148">
        <v>361</v>
      </c>
      <c r="H35" s="148">
        <v>692</v>
      </c>
      <c r="I35" s="236">
        <f t="shared" si="2"/>
        <v>6</v>
      </c>
      <c r="J35" s="148">
        <v>0</v>
      </c>
      <c r="K35" s="148">
        <v>6</v>
      </c>
      <c r="L35" s="420" t="s">
        <v>365</v>
      </c>
      <c r="M35" s="420"/>
    </row>
    <row r="36" spans="1:13" ht="15" customHeight="1" thickTop="1" thickBot="1" x14ac:dyDescent="0.3">
      <c r="A36" s="43">
        <v>9319</v>
      </c>
      <c r="B36" s="315" t="s">
        <v>386</v>
      </c>
      <c r="C36" s="235">
        <f t="shared" si="0"/>
        <v>0</v>
      </c>
      <c r="D36" s="235">
        <v>0</v>
      </c>
      <c r="E36" s="235">
        <v>0</v>
      </c>
      <c r="F36" s="235">
        <f t="shared" si="1"/>
        <v>0</v>
      </c>
      <c r="G36" s="147">
        <v>0</v>
      </c>
      <c r="H36" s="147">
        <v>0</v>
      </c>
      <c r="I36" s="235">
        <f t="shared" si="2"/>
        <v>0</v>
      </c>
      <c r="J36" s="147">
        <v>0</v>
      </c>
      <c r="K36" s="147">
        <v>0</v>
      </c>
      <c r="L36" s="419" t="s">
        <v>366</v>
      </c>
      <c r="M36" s="419"/>
    </row>
    <row r="37" spans="1:13" ht="15" customHeight="1" thickTop="1" thickBot="1" x14ac:dyDescent="0.3">
      <c r="A37" s="44">
        <v>9321</v>
      </c>
      <c r="B37" s="316" t="s">
        <v>391</v>
      </c>
      <c r="C37" s="236">
        <f t="shared" si="0"/>
        <v>466</v>
      </c>
      <c r="D37" s="236">
        <v>153</v>
      </c>
      <c r="E37" s="236">
        <v>313</v>
      </c>
      <c r="F37" s="236">
        <v>465</v>
      </c>
      <c r="G37" s="148">
        <v>153</v>
      </c>
      <c r="H37" s="148">
        <v>312</v>
      </c>
      <c r="I37" s="236">
        <f t="shared" si="2"/>
        <v>1</v>
      </c>
      <c r="J37" s="148">
        <v>0</v>
      </c>
      <c r="K37" s="148">
        <v>1</v>
      </c>
      <c r="L37" s="420" t="s">
        <v>367</v>
      </c>
      <c r="M37" s="420"/>
    </row>
    <row r="38" spans="1:13" ht="16.5" customHeight="1" thickTop="1" thickBot="1" x14ac:dyDescent="0.3">
      <c r="A38" s="43">
        <v>9329</v>
      </c>
      <c r="B38" s="315" t="s">
        <v>392</v>
      </c>
      <c r="C38" s="235">
        <f t="shared" si="0"/>
        <v>1689</v>
      </c>
      <c r="D38" s="235">
        <v>319</v>
      </c>
      <c r="E38" s="235">
        <v>1370</v>
      </c>
      <c r="F38" s="235">
        <f t="shared" si="1"/>
        <v>1683</v>
      </c>
      <c r="G38" s="147">
        <v>318</v>
      </c>
      <c r="H38" s="147">
        <v>1365</v>
      </c>
      <c r="I38" s="235">
        <f t="shared" si="2"/>
        <v>6</v>
      </c>
      <c r="J38" s="147">
        <v>1</v>
      </c>
      <c r="K38" s="147">
        <v>5</v>
      </c>
      <c r="L38" s="419" t="s">
        <v>400</v>
      </c>
      <c r="M38" s="419"/>
    </row>
    <row r="39" spans="1:13" ht="31.8" thickTop="1" thickBot="1" x14ac:dyDescent="0.3">
      <c r="A39" s="44">
        <v>9500</v>
      </c>
      <c r="B39" s="316" t="s">
        <v>393</v>
      </c>
      <c r="C39" s="236">
        <f t="shared" si="0"/>
        <v>807</v>
      </c>
      <c r="D39" s="236">
        <v>163</v>
      </c>
      <c r="E39" s="236">
        <v>644</v>
      </c>
      <c r="F39" s="236">
        <f t="shared" si="1"/>
        <v>798</v>
      </c>
      <c r="G39" s="148">
        <v>163</v>
      </c>
      <c r="H39" s="148">
        <v>635</v>
      </c>
      <c r="I39" s="236">
        <f t="shared" si="2"/>
        <v>9</v>
      </c>
      <c r="J39" s="148">
        <v>0</v>
      </c>
      <c r="K39" s="148">
        <v>9</v>
      </c>
      <c r="L39" s="420" t="s">
        <v>408</v>
      </c>
      <c r="M39" s="420"/>
    </row>
    <row r="40" spans="1:13" ht="16.5" customHeight="1" thickTop="1" thickBot="1" x14ac:dyDescent="0.3">
      <c r="A40" s="43">
        <v>9601</v>
      </c>
      <c r="B40" s="315" t="s">
        <v>395</v>
      </c>
      <c r="C40" s="235">
        <f t="shared" si="0"/>
        <v>1647</v>
      </c>
      <c r="D40" s="235">
        <v>65</v>
      </c>
      <c r="E40" s="235">
        <v>1582</v>
      </c>
      <c r="F40" s="235">
        <f t="shared" si="1"/>
        <v>1635</v>
      </c>
      <c r="G40" s="147">
        <v>65</v>
      </c>
      <c r="H40" s="147">
        <v>1570</v>
      </c>
      <c r="I40" s="235">
        <v>12</v>
      </c>
      <c r="J40" s="147">
        <v>0</v>
      </c>
      <c r="K40" s="147">
        <v>12</v>
      </c>
      <c r="L40" s="419" t="s">
        <v>398</v>
      </c>
      <c r="M40" s="419"/>
    </row>
    <row r="41" spans="1:13" ht="16.5" customHeight="1" thickTop="1" thickBot="1" x14ac:dyDescent="0.3">
      <c r="A41" s="44">
        <v>9602</v>
      </c>
      <c r="B41" s="316" t="s">
        <v>394</v>
      </c>
      <c r="C41" s="236">
        <f t="shared" si="0"/>
        <v>3595</v>
      </c>
      <c r="D41" s="236">
        <v>3059</v>
      </c>
      <c r="E41" s="236">
        <v>536</v>
      </c>
      <c r="F41" s="236">
        <f t="shared" si="1"/>
        <v>3565</v>
      </c>
      <c r="G41" s="148">
        <v>3041</v>
      </c>
      <c r="H41" s="148">
        <v>524</v>
      </c>
      <c r="I41" s="236">
        <f t="shared" si="2"/>
        <v>30</v>
      </c>
      <c r="J41" s="148">
        <v>18</v>
      </c>
      <c r="K41" s="148">
        <v>12</v>
      </c>
      <c r="L41" s="420" t="s">
        <v>368</v>
      </c>
      <c r="M41" s="420"/>
    </row>
    <row r="42" spans="1:13" ht="16.5" customHeight="1" thickTop="1" x14ac:dyDescent="0.25">
      <c r="A42" s="262">
        <v>9609</v>
      </c>
      <c r="B42" s="317" t="s">
        <v>396</v>
      </c>
      <c r="C42" s="307">
        <f t="shared" si="0"/>
        <v>920</v>
      </c>
      <c r="D42" s="307">
        <v>341</v>
      </c>
      <c r="E42" s="307">
        <v>579</v>
      </c>
      <c r="F42" s="307">
        <f t="shared" si="1"/>
        <v>912</v>
      </c>
      <c r="G42" s="264">
        <v>339</v>
      </c>
      <c r="H42" s="264">
        <v>573</v>
      </c>
      <c r="I42" s="307">
        <f t="shared" si="2"/>
        <v>8</v>
      </c>
      <c r="J42" s="264">
        <v>2</v>
      </c>
      <c r="K42" s="264">
        <v>6</v>
      </c>
      <c r="L42" s="421" t="s">
        <v>397</v>
      </c>
      <c r="M42" s="422"/>
    </row>
    <row r="43" spans="1:13" ht="30.75" customHeight="1" x14ac:dyDescent="0.25">
      <c r="A43" s="436" t="s">
        <v>7</v>
      </c>
      <c r="B43" s="436"/>
      <c r="C43" s="306">
        <f>SUM(C9:C42)</f>
        <v>62700</v>
      </c>
      <c r="D43" s="306">
        <f t="shared" ref="D43:K43" si="3">SUM(D9:D42)</f>
        <v>26481</v>
      </c>
      <c r="E43" s="306">
        <f t="shared" si="3"/>
        <v>36219</v>
      </c>
      <c r="F43" s="306">
        <f t="shared" si="3"/>
        <v>62274</v>
      </c>
      <c r="G43" s="306">
        <f t="shared" si="3"/>
        <v>26385</v>
      </c>
      <c r="H43" s="306">
        <f t="shared" si="3"/>
        <v>35889</v>
      </c>
      <c r="I43" s="306">
        <f t="shared" si="3"/>
        <v>426</v>
      </c>
      <c r="J43" s="306">
        <f t="shared" si="3"/>
        <v>96</v>
      </c>
      <c r="K43" s="306">
        <f t="shared" si="3"/>
        <v>330</v>
      </c>
      <c r="L43" s="437" t="s">
        <v>4</v>
      </c>
      <c r="M43" s="438"/>
    </row>
  </sheetData>
  <mergeCells count="49">
    <mergeCell ref="L40:M40"/>
    <mergeCell ref="L41:M41"/>
    <mergeCell ref="L42:M42"/>
    <mergeCell ref="A43:B43"/>
    <mergeCell ref="L43:M43"/>
    <mergeCell ref="L35:M35"/>
    <mergeCell ref="L36:M36"/>
    <mergeCell ref="L37:M37"/>
    <mergeCell ref="L38:M38"/>
    <mergeCell ref="L39:M39"/>
    <mergeCell ref="L28:M28"/>
    <mergeCell ref="L29:M29"/>
    <mergeCell ref="L32:M32"/>
    <mergeCell ref="L33:M33"/>
    <mergeCell ref="L34:M34"/>
    <mergeCell ref="L30:M30"/>
    <mergeCell ref="L31:M31"/>
    <mergeCell ref="L23:M23"/>
    <mergeCell ref="L24:M24"/>
    <mergeCell ref="L25:M25"/>
    <mergeCell ref="L26:M26"/>
    <mergeCell ref="L27:M27"/>
    <mergeCell ref="L22:M22"/>
    <mergeCell ref="L15:M15"/>
    <mergeCell ref="L16:M16"/>
    <mergeCell ref="L17:M17"/>
    <mergeCell ref="L21:M21"/>
    <mergeCell ref="L18:M18"/>
    <mergeCell ref="L19:M19"/>
    <mergeCell ref="L20:M20"/>
    <mergeCell ref="A6:B6"/>
    <mergeCell ref="L9:M9"/>
    <mergeCell ref="A7:A8"/>
    <mergeCell ref="B7:B8"/>
    <mergeCell ref="C7:E7"/>
    <mergeCell ref="F7:H7"/>
    <mergeCell ref="I7:K7"/>
    <mergeCell ref="L7:M8"/>
    <mergeCell ref="A1:M1"/>
    <mergeCell ref="B2:L2"/>
    <mergeCell ref="B3:L3"/>
    <mergeCell ref="B4:L4"/>
    <mergeCell ref="B5:L5"/>
    <mergeCell ref="L12:M12"/>
    <mergeCell ref="L13:M13"/>
    <mergeCell ref="L14:M14"/>
    <mergeCell ref="L6:M6"/>
    <mergeCell ref="L10:M10"/>
    <mergeCell ref="L11:M11"/>
  </mergeCells>
  <printOptions horizontalCentered="1" verticalCentered="1"/>
  <pageMargins left="0" right="0" top="0" bottom="0" header="0.31496062992125984" footer="0.31496062992125984"/>
  <pageSetup paperSize="9"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topLeftCell="A21" zoomScaleNormal="100" zoomScaleSheetLayoutView="100" workbookViewId="0">
      <selection activeCell="A21" sqref="A1:XFD1048576"/>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4"/>
      <c r="B1" s="284"/>
      <c r="C1" s="284"/>
      <c r="D1" s="284"/>
      <c r="E1" s="284"/>
      <c r="F1" s="284"/>
      <c r="G1" s="284"/>
      <c r="H1" s="284"/>
      <c r="I1" s="284"/>
      <c r="J1" s="284"/>
      <c r="K1" s="11"/>
    </row>
    <row r="2" spans="1:11" ht="15.75" customHeight="1" x14ac:dyDescent="0.25">
      <c r="A2" s="399" t="s">
        <v>239</v>
      </c>
      <c r="B2" s="399"/>
      <c r="C2" s="399"/>
      <c r="D2" s="399"/>
      <c r="E2" s="399"/>
      <c r="F2" s="399"/>
      <c r="G2" s="399"/>
      <c r="H2" s="399"/>
      <c r="I2" s="399"/>
      <c r="J2" s="399"/>
    </row>
    <row r="3" spans="1:11" ht="17.399999999999999" x14ac:dyDescent="0.25">
      <c r="A3" s="399" t="s">
        <v>71</v>
      </c>
      <c r="B3" s="399"/>
      <c r="C3" s="399"/>
      <c r="D3" s="399"/>
      <c r="E3" s="399"/>
      <c r="F3" s="399"/>
      <c r="G3" s="399"/>
      <c r="H3" s="399"/>
      <c r="I3" s="399"/>
      <c r="J3" s="399"/>
    </row>
    <row r="4" spans="1:11" ht="15.75" customHeight="1" x14ac:dyDescent="0.25">
      <c r="A4" s="400" t="s">
        <v>69</v>
      </c>
      <c r="B4" s="400"/>
      <c r="C4" s="400"/>
      <c r="D4" s="400"/>
      <c r="E4" s="400"/>
      <c r="F4" s="400"/>
      <c r="G4" s="400"/>
      <c r="H4" s="400"/>
      <c r="I4" s="400"/>
      <c r="J4" s="400"/>
    </row>
    <row r="5" spans="1:11" ht="15.75" customHeight="1" x14ac:dyDescent="0.25">
      <c r="A5" s="400" t="s">
        <v>72</v>
      </c>
      <c r="B5" s="400"/>
      <c r="C5" s="400"/>
      <c r="D5" s="400"/>
      <c r="E5" s="400"/>
      <c r="F5" s="400"/>
      <c r="G5" s="400"/>
      <c r="H5" s="400"/>
      <c r="I5" s="400"/>
      <c r="J5" s="400"/>
    </row>
    <row r="6" spans="1:11" ht="15.6" x14ac:dyDescent="0.25">
      <c r="A6" s="397" t="s">
        <v>472</v>
      </c>
      <c r="B6" s="397"/>
      <c r="C6" s="458">
        <v>2018</v>
      </c>
      <c r="D6" s="458"/>
      <c r="E6" s="458"/>
      <c r="F6" s="458"/>
      <c r="G6" s="458"/>
      <c r="H6" s="458"/>
      <c r="I6" s="398" t="s">
        <v>68</v>
      </c>
      <c r="J6" s="398"/>
    </row>
    <row r="7" spans="1:11" ht="34.950000000000003" customHeight="1" x14ac:dyDescent="0.25">
      <c r="A7" s="388" t="s">
        <v>270</v>
      </c>
      <c r="B7" s="392" t="s">
        <v>10</v>
      </c>
      <c r="C7" s="382" t="s">
        <v>559</v>
      </c>
      <c r="D7" s="382"/>
      <c r="E7" s="382"/>
      <c r="F7" s="382" t="s">
        <v>558</v>
      </c>
      <c r="G7" s="382"/>
      <c r="H7" s="382"/>
      <c r="I7" s="388" t="s">
        <v>17</v>
      </c>
      <c r="J7" s="388"/>
    </row>
    <row r="8" spans="1:11" ht="34.950000000000003" customHeight="1" x14ac:dyDescent="0.25">
      <c r="A8" s="390"/>
      <c r="B8" s="394"/>
      <c r="C8" s="243" t="s">
        <v>544</v>
      </c>
      <c r="D8" s="273" t="s">
        <v>561</v>
      </c>
      <c r="E8" s="273" t="s">
        <v>560</v>
      </c>
      <c r="F8" s="243" t="s">
        <v>544</v>
      </c>
      <c r="G8" s="273" t="s">
        <v>561</v>
      </c>
      <c r="H8" s="273" t="s">
        <v>560</v>
      </c>
      <c r="I8" s="390"/>
      <c r="J8" s="390"/>
    </row>
    <row r="9" spans="1:11" ht="15" customHeight="1" thickBot="1" x14ac:dyDescent="0.3">
      <c r="A9" s="48">
        <v>4521</v>
      </c>
      <c r="B9" s="128" t="s">
        <v>387</v>
      </c>
      <c r="C9" s="234">
        <f>SUM(D9:E9)</f>
        <v>567086</v>
      </c>
      <c r="D9" s="146">
        <v>555070</v>
      </c>
      <c r="E9" s="146">
        <v>12016</v>
      </c>
      <c r="F9" s="234">
        <f>SUM(G9:H9)</f>
        <v>11871</v>
      </c>
      <c r="G9" s="146">
        <v>11763</v>
      </c>
      <c r="H9" s="146">
        <v>108</v>
      </c>
      <c r="I9" s="441" t="s">
        <v>407</v>
      </c>
      <c r="J9" s="441"/>
    </row>
    <row r="10" spans="1:11" ht="15" customHeight="1" thickTop="1" thickBot="1" x14ac:dyDescent="0.3">
      <c r="A10" s="43">
        <v>4522</v>
      </c>
      <c r="B10" s="129" t="s">
        <v>369</v>
      </c>
      <c r="C10" s="235">
        <f t="shared" ref="C10:C42" si="0">SUM(D10:E10)</f>
        <v>47053</v>
      </c>
      <c r="D10" s="147">
        <v>45904</v>
      </c>
      <c r="E10" s="147">
        <v>1149</v>
      </c>
      <c r="F10" s="235">
        <f t="shared" ref="F10:F42" si="1">SUM(G10:H10)</f>
        <v>1420</v>
      </c>
      <c r="G10" s="147">
        <v>1402</v>
      </c>
      <c r="H10" s="147">
        <v>18</v>
      </c>
      <c r="I10" s="419" t="s">
        <v>349</v>
      </c>
      <c r="J10" s="419"/>
    </row>
    <row r="11" spans="1:11" ht="15" thickTop="1" thickBot="1" x14ac:dyDescent="0.3">
      <c r="A11" s="44">
        <v>4529</v>
      </c>
      <c r="B11" s="128" t="s">
        <v>405</v>
      </c>
      <c r="C11" s="236">
        <f t="shared" si="0"/>
        <v>20803</v>
      </c>
      <c r="D11" s="148">
        <v>20803</v>
      </c>
      <c r="E11" s="148">
        <v>0</v>
      </c>
      <c r="F11" s="236">
        <f t="shared" si="1"/>
        <v>616</v>
      </c>
      <c r="G11" s="148">
        <v>608</v>
      </c>
      <c r="H11" s="148">
        <v>8</v>
      </c>
      <c r="I11" s="420" t="s">
        <v>404</v>
      </c>
      <c r="J11" s="420"/>
    </row>
    <row r="12" spans="1:11" ht="15" thickTop="1" thickBot="1" x14ac:dyDescent="0.3">
      <c r="A12" s="43">
        <v>4540</v>
      </c>
      <c r="B12" s="129" t="s">
        <v>410</v>
      </c>
      <c r="C12" s="235">
        <f t="shared" si="0"/>
        <v>6389</v>
      </c>
      <c r="D12" s="147">
        <v>6389</v>
      </c>
      <c r="E12" s="147">
        <v>0</v>
      </c>
      <c r="F12" s="235">
        <f t="shared" si="1"/>
        <v>138</v>
      </c>
      <c r="G12" s="147">
        <v>138</v>
      </c>
      <c r="H12" s="147">
        <v>0</v>
      </c>
      <c r="I12" s="419" t="s">
        <v>403</v>
      </c>
      <c r="J12" s="419"/>
    </row>
    <row r="13" spans="1:11" ht="15" customHeight="1" thickTop="1" thickBot="1" x14ac:dyDescent="0.3">
      <c r="A13" s="44">
        <v>8511</v>
      </c>
      <c r="B13" s="128" t="s">
        <v>370</v>
      </c>
      <c r="C13" s="236">
        <f t="shared" si="0"/>
        <v>195712</v>
      </c>
      <c r="D13" s="148">
        <v>193136</v>
      </c>
      <c r="E13" s="148">
        <v>2576</v>
      </c>
      <c r="F13" s="236">
        <f t="shared" si="1"/>
        <v>3803</v>
      </c>
      <c r="G13" s="148">
        <v>3775</v>
      </c>
      <c r="H13" s="148">
        <v>28</v>
      </c>
      <c r="I13" s="420" t="s">
        <v>350</v>
      </c>
      <c r="J13" s="420"/>
    </row>
    <row r="14" spans="1:11" ht="15" customHeight="1" thickTop="1" thickBot="1" x14ac:dyDescent="0.3">
      <c r="A14" s="43">
        <v>8512</v>
      </c>
      <c r="B14" s="129" t="s">
        <v>371</v>
      </c>
      <c r="C14" s="235">
        <f t="shared" si="0"/>
        <v>168595</v>
      </c>
      <c r="D14" s="147">
        <v>163938</v>
      </c>
      <c r="E14" s="147">
        <v>4657</v>
      </c>
      <c r="F14" s="235">
        <f t="shared" si="1"/>
        <v>2399</v>
      </c>
      <c r="G14" s="147">
        <v>2381</v>
      </c>
      <c r="H14" s="147">
        <v>18</v>
      </c>
      <c r="I14" s="419" t="s">
        <v>351</v>
      </c>
      <c r="J14" s="419"/>
    </row>
    <row r="15" spans="1:11" ht="15" customHeight="1" thickTop="1" thickBot="1" x14ac:dyDescent="0.3">
      <c r="A15" s="44">
        <v>8513</v>
      </c>
      <c r="B15" s="128" t="s">
        <v>372</v>
      </c>
      <c r="C15" s="236">
        <f t="shared" si="0"/>
        <v>12503</v>
      </c>
      <c r="D15" s="148">
        <v>12503</v>
      </c>
      <c r="E15" s="148">
        <v>0</v>
      </c>
      <c r="F15" s="236">
        <f t="shared" si="1"/>
        <v>182</v>
      </c>
      <c r="G15" s="148">
        <v>180</v>
      </c>
      <c r="H15" s="148">
        <v>2</v>
      </c>
      <c r="I15" s="420" t="s">
        <v>352</v>
      </c>
      <c r="J15" s="420"/>
    </row>
    <row r="16" spans="1:11" ht="15" customHeight="1" thickTop="1" thickBot="1" x14ac:dyDescent="0.3">
      <c r="A16" s="43">
        <v>8514</v>
      </c>
      <c r="B16" s="129" t="s">
        <v>373</v>
      </c>
      <c r="C16" s="235">
        <f t="shared" si="0"/>
        <v>1407562</v>
      </c>
      <c r="D16" s="147">
        <v>1394232</v>
      </c>
      <c r="E16" s="147">
        <v>13330</v>
      </c>
      <c r="F16" s="235">
        <f t="shared" si="1"/>
        <v>13537</v>
      </c>
      <c r="G16" s="147">
        <v>13511</v>
      </c>
      <c r="H16" s="147">
        <v>26</v>
      </c>
      <c r="I16" s="419" t="s">
        <v>16</v>
      </c>
      <c r="J16" s="419"/>
    </row>
    <row r="17" spans="1:10" ht="15" customHeight="1" thickTop="1" thickBot="1" x14ac:dyDescent="0.3">
      <c r="A17" s="44">
        <v>8521</v>
      </c>
      <c r="B17" s="128" t="s">
        <v>374</v>
      </c>
      <c r="C17" s="236">
        <f t="shared" si="0"/>
        <v>8648</v>
      </c>
      <c r="D17" s="148">
        <v>8648</v>
      </c>
      <c r="E17" s="148">
        <v>0</v>
      </c>
      <c r="F17" s="236">
        <f t="shared" si="1"/>
        <v>97</v>
      </c>
      <c r="G17" s="148">
        <v>97</v>
      </c>
      <c r="H17" s="148">
        <v>0</v>
      </c>
      <c r="I17" s="420" t="s">
        <v>353</v>
      </c>
      <c r="J17" s="420"/>
    </row>
    <row r="18" spans="1:10" ht="15" customHeight="1" thickTop="1" thickBot="1" x14ac:dyDescent="0.3">
      <c r="A18" s="43">
        <v>8522</v>
      </c>
      <c r="B18" s="129" t="s">
        <v>515</v>
      </c>
      <c r="C18" s="235">
        <f t="shared" si="0"/>
        <v>13200</v>
      </c>
      <c r="D18" s="147">
        <v>13200</v>
      </c>
      <c r="E18" s="147">
        <v>0</v>
      </c>
      <c r="F18" s="235">
        <f t="shared" si="1"/>
        <v>54</v>
      </c>
      <c r="G18" s="147">
        <v>54</v>
      </c>
      <c r="H18" s="147">
        <v>0</v>
      </c>
      <c r="I18" s="419" t="s">
        <v>516</v>
      </c>
      <c r="J18" s="419"/>
    </row>
    <row r="19" spans="1:10" ht="15" customHeight="1" thickTop="1" thickBot="1" x14ac:dyDescent="0.3">
      <c r="A19" s="44">
        <v>8530</v>
      </c>
      <c r="B19" s="128" t="s">
        <v>375</v>
      </c>
      <c r="C19" s="236">
        <f t="shared" si="0"/>
        <v>397082</v>
      </c>
      <c r="D19" s="148">
        <v>387580</v>
      </c>
      <c r="E19" s="148">
        <v>9502</v>
      </c>
      <c r="F19" s="236">
        <f t="shared" si="1"/>
        <v>1026</v>
      </c>
      <c r="G19" s="148">
        <v>1006</v>
      </c>
      <c r="H19" s="148">
        <v>20</v>
      </c>
      <c r="I19" s="420" t="s">
        <v>15</v>
      </c>
      <c r="J19" s="420"/>
    </row>
    <row r="20" spans="1:10" ht="15" customHeight="1" thickTop="1" thickBot="1" x14ac:dyDescent="0.3">
      <c r="A20" s="43">
        <v>8541</v>
      </c>
      <c r="B20" s="129" t="s">
        <v>376</v>
      </c>
      <c r="C20" s="235">
        <f t="shared" si="0"/>
        <v>1705</v>
      </c>
      <c r="D20" s="147">
        <v>1645</v>
      </c>
      <c r="E20" s="147">
        <v>60</v>
      </c>
      <c r="F20" s="235">
        <f t="shared" si="1"/>
        <v>10</v>
      </c>
      <c r="G20" s="147">
        <v>9</v>
      </c>
      <c r="H20" s="147">
        <v>1</v>
      </c>
      <c r="I20" s="419" t="s">
        <v>354</v>
      </c>
      <c r="J20" s="419"/>
    </row>
    <row r="21" spans="1:10" ht="15" customHeight="1" thickTop="1" thickBot="1" x14ac:dyDescent="0.3">
      <c r="A21" s="44">
        <v>8542</v>
      </c>
      <c r="B21" s="128" t="s">
        <v>377</v>
      </c>
      <c r="C21" s="236">
        <f t="shared" si="0"/>
        <v>6145</v>
      </c>
      <c r="D21" s="148">
        <v>6145</v>
      </c>
      <c r="E21" s="148">
        <v>0</v>
      </c>
      <c r="F21" s="236">
        <f t="shared" si="1"/>
        <v>116</v>
      </c>
      <c r="G21" s="148">
        <v>114</v>
      </c>
      <c r="H21" s="148">
        <v>2</v>
      </c>
      <c r="I21" s="420" t="s">
        <v>355</v>
      </c>
      <c r="J21" s="420"/>
    </row>
    <row r="22" spans="1:10" ht="15" customHeight="1" thickTop="1" thickBot="1" x14ac:dyDescent="0.3">
      <c r="A22" s="43">
        <v>8543</v>
      </c>
      <c r="B22" s="129" t="s">
        <v>388</v>
      </c>
      <c r="C22" s="235">
        <f t="shared" si="0"/>
        <v>8811</v>
      </c>
      <c r="D22" s="147">
        <v>8605</v>
      </c>
      <c r="E22" s="147">
        <v>206</v>
      </c>
      <c r="F22" s="235">
        <f t="shared" si="1"/>
        <v>287</v>
      </c>
      <c r="G22" s="147">
        <v>283</v>
      </c>
      <c r="H22" s="147">
        <v>4</v>
      </c>
      <c r="I22" s="419" t="s">
        <v>356</v>
      </c>
      <c r="J22" s="419"/>
    </row>
    <row r="23" spans="1:10" ht="15" customHeight="1" thickTop="1" thickBot="1" x14ac:dyDescent="0.3">
      <c r="A23" s="44">
        <v>8544</v>
      </c>
      <c r="B23" s="128" t="s">
        <v>378</v>
      </c>
      <c r="C23" s="236">
        <f t="shared" si="0"/>
        <v>41769</v>
      </c>
      <c r="D23" s="148">
        <v>37798</v>
      </c>
      <c r="E23" s="148">
        <v>3971</v>
      </c>
      <c r="F23" s="236">
        <f t="shared" si="1"/>
        <v>1090</v>
      </c>
      <c r="G23" s="148">
        <v>1085</v>
      </c>
      <c r="H23" s="148">
        <v>5</v>
      </c>
      <c r="I23" s="420" t="s">
        <v>357</v>
      </c>
      <c r="J23" s="420"/>
    </row>
    <row r="24" spans="1:10" ht="15" customHeight="1" thickTop="1" thickBot="1" x14ac:dyDescent="0.3">
      <c r="A24" s="43">
        <v>8545</v>
      </c>
      <c r="B24" s="129" t="s">
        <v>379</v>
      </c>
      <c r="C24" s="235">
        <f t="shared" si="0"/>
        <v>51369</v>
      </c>
      <c r="D24" s="147">
        <v>48498</v>
      </c>
      <c r="E24" s="147">
        <v>2871</v>
      </c>
      <c r="F24" s="235">
        <f t="shared" si="1"/>
        <v>732</v>
      </c>
      <c r="G24" s="147">
        <v>729</v>
      </c>
      <c r="H24" s="147">
        <v>3</v>
      </c>
      <c r="I24" s="419" t="s">
        <v>358</v>
      </c>
      <c r="J24" s="419"/>
    </row>
    <row r="25" spans="1:10" ht="15" customHeight="1" thickTop="1" thickBot="1" x14ac:dyDescent="0.3">
      <c r="A25" s="44">
        <v>8548</v>
      </c>
      <c r="B25" s="128" t="s">
        <v>380</v>
      </c>
      <c r="C25" s="236">
        <f t="shared" si="0"/>
        <v>85719</v>
      </c>
      <c r="D25" s="148">
        <v>83736</v>
      </c>
      <c r="E25" s="148">
        <v>1983</v>
      </c>
      <c r="F25" s="236">
        <f t="shared" si="1"/>
        <v>1126</v>
      </c>
      <c r="G25" s="148">
        <v>1114</v>
      </c>
      <c r="H25" s="148">
        <v>12</v>
      </c>
      <c r="I25" s="420" t="s">
        <v>402</v>
      </c>
      <c r="J25" s="420"/>
    </row>
    <row r="26" spans="1:10" ht="15" customHeight="1" thickTop="1" thickBot="1" x14ac:dyDescent="0.3">
      <c r="A26" s="43">
        <v>8610</v>
      </c>
      <c r="B26" s="129" t="s">
        <v>381</v>
      </c>
      <c r="C26" s="235">
        <f t="shared" si="0"/>
        <v>591007</v>
      </c>
      <c r="D26" s="147">
        <v>575897</v>
      </c>
      <c r="E26" s="147">
        <v>15110</v>
      </c>
      <c r="F26" s="235">
        <f t="shared" si="1"/>
        <v>3061</v>
      </c>
      <c r="G26" s="147">
        <v>3024</v>
      </c>
      <c r="H26" s="147">
        <v>37</v>
      </c>
      <c r="I26" s="419" t="s">
        <v>359</v>
      </c>
      <c r="J26" s="419"/>
    </row>
    <row r="27" spans="1:10" ht="15" customHeight="1" thickTop="1" thickBot="1" x14ac:dyDescent="0.3">
      <c r="A27" s="44">
        <v>8621</v>
      </c>
      <c r="B27" s="128" t="s">
        <v>389</v>
      </c>
      <c r="C27" s="236">
        <f t="shared" si="0"/>
        <v>224240</v>
      </c>
      <c r="D27" s="148">
        <v>215919</v>
      </c>
      <c r="E27" s="148">
        <v>8321</v>
      </c>
      <c r="F27" s="236">
        <f t="shared" si="1"/>
        <v>1640</v>
      </c>
      <c r="G27" s="148">
        <v>1627</v>
      </c>
      <c r="H27" s="148">
        <v>13</v>
      </c>
      <c r="I27" s="420" t="s">
        <v>360</v>
      </c>
      <c r="J27" s="420"/>
    </row>
    <row r="28" spans="1:10" ht="15" customHeight="1" thickTop="1" thickBot="1" x14ac:dyDescent="0.3">
      <c r="A28" s="43">
        <v>8622</v>
      </c>
      <c r="B28" s="129" t="s">
        <v>382</v>
      </c>
      <c r="C28" s="235">
        <f t="shared" si="0"/>
        <v>218960</v>
      </c>
      <c r="D28" s="147">
        <v>217444</v>
      </c>
      <c r="E28" s="147">
        <v>1516</v>
      </c>
      <c r="F28" s="235">
        <f t="shared" si="1"/>
        <v>1784</v>
      </c>
      <c r="G28" s="147">
        <v>1770</v>
      </c>
      <c r="H28" s="147">
        <v>14</v>
      </c>
      <c r="I28" s="419" t="s">
        <v>361</v>
      </c>
      <c r="J28" s="419"/>
    </row>
    <row r="29" spans="1:10" ht="15" customHeight="1" thickTop="1" thickBot="1" x14ac:dyDescent="0.3">
      <c r="A29" s="44">
        <v>8623</v>
      </c>
      <c r="B29" s="128" t="s">
        <v>383</v>
      </c>
      <c r="C29" s="236">
        <f t="shared" si="0"/>
        <v>394742</v>
      </c>
      <c r="D29" s="148">
        <v>389919</v>
      </c>
      <c r="E29" s="148">
        <v>4823</v>
      </c>
      <c r="F29" s="236">
        <f t="shared" si="1"/>
        <v>3492</v>
      </c>
      <c r="G29" s="148">
        <v>3475</v>
      </c>
      <c r="H29" s="148">
        <v>17</v>
      </c>
      <c r="I29" s="420" t="s">
        <v>362</v>
      </c>
      <c r="J29" s="420"/>
    </row>
    <row r="30" spans="1:10" ht="15" customHeight="1" thickTop="1" thickBot="1" x14ac:dyDescent="0.3">
      <c r="A30" s="43">
        <v>8690</v>
      </c>
      <c r="B30" s="315" t="s">
        <v>384</v>
      </c>
      <c r="C30" s="235">
        <f t="shared" si="0"/>
        <v>72375</v>
      </c>
      <c r="D30" s="147">
        <v>72207</v>
      </c>
      <c r="E30" s="147">
        <v>168</v>
      </c>
      <c r="F30" s="235">
        <f t="shared" si="1"/>
        <v>1074</v>
      </c>
      <c r="G30" s="147">
        <v>1072</v>
      </c>
      <c r="H30" s="147">
        <v>2</v>
      </c>
      <c r="I30" s="439" t="s">
        <v>363</v>
      </c>
      <c r="J30" s="419"/>
    </row>
    <row r="31" spans="1:10" ht="15" customHeight="1" thickTop="1" thickBot="1" x14ac:dyDescent="0.3">
      <c r="A31" s="44">
        <v>8700</v>
      </c>
      <c r="B31" s="316" t="s">
        <v>562</v>
      </c>
      <c r="C31" s="236">
        <f t="shared" si="0"/>
        <v>28606</v>
      </c>
      <c r="D31" s="148">
        <v>25144</v>
      </c>
      <c r="E31" s="148">
        <v>3462</v>
      </c>
      <c r="F31" s="236">
        <f t="shared" si="1"/>
        <v>515</v>
      </c>
      <c r="G31" s="148">
        <v>503</v>
      </c>
      <c r="H31" s="148">
        <v>12</v>
      </c>
      <c r="I31" s="440" t="s">
        <v>563</v>
      </c>
      <c r="J31" s="420"/>
    </row>
    <row r="32" spans="1:10" ht="15" customHeight="1" thickTop="1" thickBot="1" x14ac:dyDescent="0.3">
      <c r="A32" s="43">
        <v>8810</v>
      </c>
      <c r="B32" s="315" t="s">
        <v>502</v>
      </c>
      <c r="C32" s="235">
        <f t="shared" si="0"/>
        <v>2850</v>
      </c>
      <c r="D32" s="147">
        <v>2850</v>
      </c>
      <c r="E32" s="147">
        <v>0</v>
      </c>
      <c r="F32" s="235">
        <f t="shared" si="1"/>
        <v>59</v>
      </c>
      <c r="G32" s="147">
        <v>58</v>
      </c>
      <c r="H32" s="147">
        <v>1</v>
      </c>
      <c r="I32" s="439" t="s">
        <v>504</v>
      </c>
      <c r="J32" s="419"/>
    </row>
    <row r="33" spans="1:10" ht="15" customHeight="1" thickTop="1" thickBot="1" x14ac:dyDescent="0.3">
      <c r="A33" s="44">
        <v>9000</v>
      </c>
      <c r="B33" s="316" t="s">
        <v>390</v>
      </c>
      <c r="C33" s="236">
        <f t="shared" si="0"/>
        <v>7246</v>
      </c>
      <c r="D33" s="148">
        <v>7246</v>
      </c>
      <c r="E33" s="148">
        <v>0</v>
      </c>
      <c r="F33" s="236">
        <f t="shared" si="1"/>
        <v>147</v>
      </c>
      <c r="G33" s="148">
        <v>147</v>
      </c>
      <c r="H33" s="148">
        <v>0</v>
      </c>
      <c r="I33" s="440" t="s">
        <v>364</v>
      </c>
      <c r="J33" s="420"/>
    </row>
    <row r="34" spans="1:10" ht="15" customHeight="1" thickTop="1" thickBot="1" x14ac:dyDescent="0.3">
      <c r="A34" s="43">
        <v>9103</v>
      </c>
      <c r="B34" s="315" t="s">
        <v>406</v>
      </c>
      <c r="C34" s="235">
        <f t="shared" si="0"/>
        <v>55502</v>
      </c>
      <c r="D34" s="147">
        <v>55502</v>
      </c>
      <c r="E34" s="147">
        <v>0</v>
      </c>
      <c r="F34" s="235">
        <f t="shared" si="1"/>
        <v>2241</v>
      </c>
      <c r="G34" s="147">
        <v>2238</v>
      </c>
      <c r="H34" s="147">
        <v>3</v>
      </c>
      <c r="I34" s="439" t="s">
        <v>401</v>
      </c>
      <c r="J34" s="419"/>
    </row>
    <row r="35" spans="1:10" ht="15" customHeight="1" thickTop="1" thickBot="1" x14ac:dyDescent="0.3">
      <c r="A35" s="44">
        <v>9312</v>
      </c>
      <c r="B35" s="316" t="s">
        <v>385</v>
      </c>
      <c r="C35" s="236">
        <f t="shared" si="0"/>
        <v>102520</v>
      </c>
      <c r="D35" s="148">
        <v>101298</v>
      </c>
      <c r="E35" s="148">
        <v>1222</v>
      </c>
      <c r="F35" s="236">
        <f t="shared" si="1"/>
        <v>1059</v>
      </c>
      <c r="G35" s="148">
        <v>1053</v>
      </c>
      <c r="H35" s="148">
        <v>6</v>
      </c>
      <c r="I35" s="440" t="s">
        <v>365</v>
      </c>
      <c r="J35" s="420"/>
    </row>
    <row r="36" spans="1:10" ht="15" customHeight="1" thickTop="1" thickBot="1" x14ac:dyDescent="0.3">
      <c r="A36" s="43">
        <v>9319</v>
      </c>
      <c r="B36" s="315" t="s">
        <v>386</v>
      </c>
      <c r="C36" s="235">
        <f t="shared" si="0"/>
        <v>0</v>
      </c>
      <c r="D36" s="147">
        <v>0</v>
      </c>
      <c r="E36" s="147">
        <v>0</v>
      </c>
      <c r="F36" s="235">
        <f t="shared" si="1"/>
        <v>0</v>
      </c>
      <c r="G36" s="147">
        <v>0</v>
      </c>
      <c r="H36" s="147">
        <v>0</v>
      </c>
      <c r="I36" s="439" t="s">
        <v>366</v>
      </c>
      <c r="J36" s="419"/>
    </row>
    <row r="37" spans="1:10" ht="15" customHeight="1" thickTop="1" thickBot="1" x14ac:dyDescent="0.3">
      <c r="A37" s="44">
        <v>9321</v>
      </c>
      <c r="B37" s="316" t="s">
        <v>391</v>
      </c>
      <c r="C37" s="236">
        <f t="shared" si="0"/>
        <v>22648</v>
      </c>
      <c r="D37" s="148">
        <v>22648</v>
      </c>
      <c r="E37" s="148">
        <v>0</v>
      </c>
      <c r="F37" s="236">
        <f t="shared" si="1"/>
        <v>466</v>
      </c>
      <c r="G37" s="148">
        <v>465</v>
      </c>
      <c r="H37" s="148">
        <v>1</v>
      </c>
      <c r="I37" s="440" t="s">
        <v>367</v>
      </c>
      <c r="J37" s="420"/>
    </row>
    <row r="38" spans="1:10" ht="15" customHeight="1" thickTop="1" thickBot="1" x14ac:dyDescent="0.3">
      <c r="A38" s="43">
        <v>9329</v>
      </c>
      <c r="B38" s="315" t="s">
        <v>392</v>
      </c>
      <c r="C38" s="235">
        <f t="shared" si="0"/>
        <v>50575</v>
      </c>
      <c r="D38" s="147">
        <v>49983</v>
      </c>
      <c r="E38" s="147">
        <v>592</v>
      </c>
      <c r="F38" s="235">
        <f t="shared" si="1"/>
        <v>1689</v>
      </c>
      <c r="G38" s="147">
        <v>1683</v>
      </c>
      <c r="H38" s="147">
        <v>6</v>
      </c>
      <c r="I38" s="439" t="s">
        <v>400</v>
      </c>
      <c r="J38" s="419"/>
    </row>
    <row r="39" spans="1:10" ht="27" customHeight="1" thickTop="1" thickBot="1" x14ac:dyDescent="0.3">
      <c r="A39" s="44">
        <v>9500</v>
      </c>
      <c r="B39" s="316" t="s">
        <v>393</v>
      </c>
      <c r="C39" s="236">
        <f t="shared" si="0"/>
        <v>26825</v>
      </c>
      <c r="D39" s="148">
        <v>26825</v>
      </c>
      <c r="E39" s="148">
        <v>0</v>
      </c>
      <c r="F39" s="236">
        <f t="shared" si="1"/>
        <v>807</v>
      </c>
      <c r="G39" s="148">
        <v>798</v>
      </c>
      <c r="H39" s="148">
        <v>9</v>
      </c>
      <c r="I39" s="440" t="s">
        <v>408</v>
      </c>
      <c r="J39" s="420"/>
    </row>
    <row r="40" spans="1:10" ht="15" thickTop="1" thickBot="1" x14ac:dyDescent="0.3">
      <c r="A40" s="43">
        <v>9601</v>
      </c>
      <c r="B40" s="315" t="s">
        <v>395</v>
      </c>
      <c r="C40" s="235">
        <f t="shared" si="0"/>
        <v>50411</v>
      </c>
      <c r="D40" s="147">
        <v>49858</v>
      </c>
      <c r="E40" s="147">
        <v>553</v>
      </c>
      <c r="F40" s="235">
        <f t="shared" si="1"/>
        <v>1647</v>
      </c>
      <c r="G40" s="147">
        <v>1635</v>
      </c>
      <c r="H40" s="147">
        <v>12</v>
      </c>
      <c r="I40" s="439" t="s">
        <v>398</v>
      </c>
      <c r="J40" s="419"/>
    </row>
    <row r="41" spans="1:10" ht="15" thickTop="1" thickBot="1" x14ac:dyDescent="0.3">
      <c r="A41" s="44">
        <v>9602</v>
      </c>
      <c r="B41" s="316" t="s">
        <v>394</v>
      </c>
      <c r="C41" s="236">
        <f t="shared" si="0"/>
        <v>250724</v>
      </c>
      <c r="D41" s="148">
        <v>232631</v>
      </c>
      <c r="E41" s="148">
        <v>18093</v>
      </c>
      <c r="F41" s="236">
        <f t="shared" si="1"/>
        <v>3595</v>
      </c>
      <c r="G41" s="148">
        <v>3565</v>
      </c>
      <c r="H41" s="148">
        <v>30</v>
      </c>
      <c r="I41" s="440" t="s">
        <v>368</v>
      </c>
      <c r="J41" s="420"/>
    </row>
    <row r="42" spans="1:10" ht="14.4" thickTop="1" x14ac:dyDescent="0.25">
      <c r="A42" s="262">
        <v>9609</v>
      </c>
      <c r="B42" s="317" t="s">
        <v>396</v>
      </c>
      <c r="C42" s="307">
        <f t="shared" si="0"/>
        <v>55804</v>
      </c>
      <c r="D42" s="264">
        <v>55477</v>
      </c>
      <c r="E42" s="264">
        <v>327</v>
      </c>
      <c r="F42" s="307">
        <f t="shared" si="1"/>
        <v>920</v>
      </c>
      <c r="G42" s="264">
        <v>912</v>
      </c>
      <c r="H42" s="264">
        <v>8</v>
      </c>
      <c r="I42" s="421" t="s">
        <v>397</v>
      </c>
      <c r="J42" s="422"/>
    </row>
    <row r="43" spans="1:10" ht="22.95" customHeight="1" x14ac:dyDescent="0.25">
      <c r="A43" s="436" t="s">
        <v>7</v>
      </c>
      <c r="B43" s="436"/>
      <c r="C43" s="306">
        <f t="shared" ref="C43:G43" si="2">SUM(C9:C42)</f>
        <v>5195186</v>
      </c>
      <c r="D43" s="306">
        <f t="shared" si="2"/>
        <v>5088678</v>
      </c>
      <c r="E43" s="306">
        <f t="shared" si="2"/>
        <v>106508</v>
      </c>
      <c r="F43" s="306">
        <f t="shared" si="2"/>
        <v>62700</v>
      </c>
      <c r="G43" s="306">
        <f t="shared" si="2"/>
        <v>62274</v>
      </c>
      <c r="H43" s="306">
        <f>SUM(H9:H42)</f>
        <v>426</v>
      </c>
      <c r="I43" s="437" t="s">
        <v>4</v>
      </c>
      <c r="J43" s="438"/>
    </row>
    <row r="44" spans="1:10" x14ac:dyDescent="0.25">
      <c r="D44" s="55"/>
      <c r="E44" s="55"/>
      <c r="F44" s="55"/>
      <c r="G44" s="55"/>
      <c r="H44" s="55"/>
    </row>
  </sheetData>
  <mergeCells count="48">
    <mergeCell ref="I18:J18"/>
    <mergeCell ref="I31:J31"/>
    <mergeCell ref="I37:J37"/>
    <mergeCell ref="I38:J38"/>
    <mergeCell ref="A43:B43"/>
    <mergeCell ref="I43:J43"/>
    <mergeCell ref="I39:J39"/>
    <mergeCell ref="I40:J40"/>
    <mergeCell ref="I41:J41"/>
    <mergeCell ref="I42:J42"/>
    <mergeCell ref="I33:J33"/>
    <mergeCell ref="I32:J32"/>
    <mergeCell ref="I34:J34"/>
    <mergeCell ref="I35:J35"/>
    <mergeCell ref="I36:J36"/>
    <mergeCell ref="I27:J27"/>
    <mergeCell ref="I28:J28"/>
    <mergeCell ref="I29:J29"/>
    <mergeCell ref="I30:J30"/>
    <mergeCell ref="I26:J26"/>
    <mergeCell ref="I19:J19"/>
    <mergeCell ref="I20:J20"/>
    <mergeCell ref="I21:J21"/>
    <mergeCell ref="I25:J25"/>
    <mergeCell ref="I22:J22"/>
    <mergeCell ref="I23:J23"/>
    <mergeCell ref="I24:J24"/>
    <mergeCell ref="A7:A8"/>
    <mergeCell ref="B7:B8"/>
    <mergeCell ref="C7:E7"/>
    <mergeCell ref="F7:H7"/>
    <mergeCell ref="I7:J8"/>
    <mergeCell ref="I15:J15"/>
    <mergeCell ref="I16:J16"/>
    <mergeCell ref="I17:J17"/>
    <mergeCell ref="I9:J9"/>
    <mergeCell ref="I10:J10"/>
    <mergeCell ref="I11:J11"/>
    <mergeCell ref="I12:J12"/>
    <mergeCell ref="I13:J13"/>
    <mergeCell ref="I14:J14"/>
    <mergeCell ref="A2:J2"/>
    <mergeCell ref="A3:J3"/>
    <mergeCell ref="A4:J4"/>
    <mergeCell ref="A5:J5"/>
    <mergeCell ref="A6:B6"/>
    <mergeCell ref="I6:J6"/>
    <mergeCell ref="C6:H6"/>
  </mergeCells>
  <printOptions horizontalCentered="1" verticalCentered="1"/>
  <pageMargins left="0" right="0" top="0" bottom="0" header="0.31496062992125984" footer="0.31496062992125984"/>
  <pageSetup paperSize="9" scale="8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130" zoomScaleNormal="100" zoomScaleSheetLayoutView="130" workbookViewId="0">
      <selection activeCell="D13" sqref="D13"/>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284"/>
      <c r="B1" s="284"/>
      <c r="C1" s="284"/>
      <c r="D1" s="284"/>
      <c r="E1" s="284"/>
      <c r="F1" s="284"/>
      <c r="G1" s="284"/>
      <c r="H1" s="284"/>
      <c r="I1" s="284"/>
      <c r="J1" s="284"/>
    </row>
    <row r="2" spans="1:10" ht="17.399999999999999" x14ac:dyDescent="0.25">
      <c r="A2" s="399" t="s">
        <v>44</v>
      </c>
      <c r="B2" s="399"/>
      <c r="C2" s="399"/>
      <c r="D2" s="399"/>
      <c r="E2" s="399"/>
      <c r="F2" s="399"/>
      <c r="G2" s="399"/>
      <c r="H2" s="399"/>
      <c r="I2" s="399"/>
      <c r="J2" s="399"/>
    </row>
    <row r="3" spans="1:10" ht="17.399999999999999" x14ac:dyDescent="0.25">
      <c r="A3" s="399" t="s">
        <v>71</v>
      </c>
      <c r="B3" s="399"/>
      <c r="C3" s="399"/>
      <c r="D3" s="399"/>
      <c r="E3" s="399"/>
      <c r="F3" s="399"/>
      <c r="G3" s="399"/>
      <c r="H3" s="399"/>
      <c r="I3" s="399"/>
      <c r="J3" s="399"/>
    </row>
    <row r="4" spans="1:10" ht="15.6" x14ac:dyDescent="0.25">
      <c r="A4" s="400" t="s">
        <v>45</v>
      </c>
      <c r="B4" s="400"/>
      <c r="C4" s="400"/>
      <c r="D4" s="400"/>
      <c r="E4" s="400"/>
      <c r="F4" s="400"/>
      <c r="G4" s="400"/>
      <c r="H4" s="400"/>
      <c r="I4" s="400"/>
      <c r="J4" s="400"/>
    </row>
    <row r="5" spans="1:10" ht="15.6" x14ac:dyDescent="0.25">
      <c r="A5" s="400" t="s">
        <v>72</v>
      </c>
      <c r="B5" s="400"/>
      <c r="C5" s="400"/>
      <c r="D5" s="400"/>
      <c r="E5" s="400"/>
      <c r="F5" s="400"/>
      <c r="G5" s="400"/>
      <c r="H5" s="400"/>
      <c r="I5" s="400"/>
      <c r="J5" s="400"/>
    </row>
    <row r="6" spans="1:10" ht="15.6" x14ac:dyDescent="0.25">
      <c r="A6" s="423" t="s">
        <v>473</v>
      </c>
      <c r="B6" s="423"/>
      <c r="C6" s="49"/>
      <c r="D6" s="49"/>
      <c r="E6" s="458">
        <v>2018</v>
      </c>
      <c r="F6" s="458"/>
      <c r="G6" s="49"/>
      <c r="H6" s="181"/>
      <c r="I6" s="424" t="s">
        <v>70</v>
      </c>
      <c r="J6" s="424"/>
    </row>
    <row r="7" spans="1:10" ht="49.95" customHeight="1" x14ac:dyDescent="0.25">
      <c r="A7" s="454" t="s">
        <v>42</v>
      </c>
      <c r="B7" s="533"/>
      <c r="C7" s="535" t="s">
        <v>555</v>
      </c>
      <c r="D7" s="535"/>
      <c r="E7" s="535"/>
      <c r="F7" s="535" t="s">
        <v>554</v>
      </c>
      <c r="G7" s="535"/>
      <c r="H7" s="535"/>
      <c r="I7" s="536" t="s">
        <v>43</v>
      </c>
      <c r="J7" s="388"/>
    </row>
    <row r="8" spans="1:10" ht="49.95" customHeight="1" x14ac:dyDescent="0.25">
      <c r="A8" s="456"/>
      <c r="B8" s="534"/>
      <c r="C8" s="298" t="s">
        <v>544</v>
      </c>
      <c r="D8" s="298" t="s">
        <v>556</v>
      </c>
      <c r="E8" s="298" t="s">
        <v>557</v>
      </c>
      <c r="F8" s="298" t="s">
        <v>268</v>
      </c>
      <c r="G8" s="298" t="s">
        <v>553</v>
      </c>
      <c r="H8" s="298" t="s">
        <v>552</v>
      </c>
      <c r="I8" s="510"/>
      <c r="J8" s="390"/>
    </row>
    <row r="9" spans="1:10" ht="28.5" customHeight="1" thickBot="1" x14ac:dyDescent="0.3">
      <c r="A9" s="445" t="s">
        <v>29</v>
      </c>
      <c r="B9" s="537"/>
      <c r="C9" s="299">
        <v>169842</v>
      </c>
      <c r="D9" s="300">
        <v>4861</v>
      </c>
      <c r="E9" s="300">
        <v>164981</v>
      </c>
      <c r="F9" s="299">
        <v>377</v>
      </c>
      <c r="G9" s="300">
        <v>87</v>
      </c>
      <c r="H9" s="300">
        <v>290</v>
      </c>
      <c r="I9" s="527" t="s">
        <v>334</v>
      </c>
      <c r="J9" s="383"/>
    </row>
    <row r="10" spans="1:10" ht="28.5" customHeight="1" thickBot="1" x14ac:dyDescent="0.3">
      <c r="A10" s="442" t="s">
        <v>30</v>
      </c>
      <c r="B10" s="528"/>
      <c r="C10" s="301">
        <v>0</v>
      </c>
      <c r="D10" s="302">
        <v>0</v>
      </c>
      <c r="E10" s="302">
        <v>0</v>
      </c>
      <c r="F10" s="301">
        <v>284</v>
      </c>
      <c r="G10" s="302">
        <v>54</v>
      </c>
      <c r="H10" s="302">
        <v>230</v>
      </c>
      <c r="I10" s="529" t="s">
        <v>335</v>
      </c>
      <c r="J10" s="384"/>
    </row>
    <row r="11" spans="1:10" ht="28.5" customHeight="1" thickBot="1" x14ac:dyDescent="0.3">
      <c r="A11" s="447" t="s">
        <v>31</v>
      </c>
      <c r="B11" s="530"/>
      <c r="C11" s="299">
        <v>458352</v>
      </c>
      <c r="D11" s="300">
        <v>40346</v>
      </c>
      <c r="E11" s="300">
        <v>418006</v>
      </c>
      <c r="F11" s="299">
        <v>1731</v>
      </c>
      <c r="G11" s="300">
        <v>483</v>
      </c>
      <c r="H11" s="300">
        <v>1248</v>
      </c>
      <c r="I11" s="527" t="s">
        <v>32</v>
      </c>
      <c r="J11" s="383"/>
    </row>
    <row r="12" spans="1:10" ht="28.5" customHeight="1" thickBot="1" x14ac:dyDescent="0.3">
      <c r="A12" s="442" t="s">
        <v>33</v>
      </c>
      <c r="B12" s="528"/>
      <c r="C12" s="301">
        <v>322698</v>
      </c>
      <c r="D12" s="302">
        <v>26531</v>
      </c>
      <c r="E12" s="302">
        <v>296167</v>
      </c>
      <c r="F12" s="301">
        <v>3102</v>
      </c>
      <c r="G12" s="302">
        <v>1638</v>
      </c>
      <c r="H12" s="302">
        <v>1464</v>
      </c>
      <c r="I12" s="529" t="s">
        <v>336</v>
      </c>
      <c r="J12" s="384"/>
    </row>
    <row r="13" spans="1:10" ht="52.5" customHeight="1" thickBot="1" x14ac:dyDescent="0.3">
      <c r="A13" s="452" t="s">
        <v>34</v>
      </c>
      <c r="B13" s="526"/>
      <c r="C13" s="299">
        <v>2291704</v>
      </c>
      <c r="D13" s="300">
        <v>206718</v>
      </c>
      <c r="E13" s="300">
        <v>2084986</v>
      </c>
      <c r="F13" s="299">
        <v>17905</v>
      </c>
      <c r="G13" s="300">
        <v>10263</v>
      </c>
      <c r="H13" s="300">
        <v>7642</v>
      </c>
      <c r="I13" s="527" t="s">
        <v>337</v>
      </c>
      <c r="J13" s="383"/>
    </row>
    <row r="14" spans="1:10" ht="28.5" customHeight="1" thickBot="1" x14ac:dyDescent="0.3">
      <c r="A14" s="442" t="s">
        <v>35</v>
      </c>
      <c r="B14" s="528"/>
      <c r="C14" s="301">
        <v>216067</v>
      </c>
      <c r="D14" s="302">
        <v>15532</v>
      </c>
      <c r="E14" s="302">
        <v>200535</v>
      </c>
      <c r="F14" s="301">
        <v>2878</v>
      </c>
      <c r="G14" s="302">
        <v>1589</v>
      </c>
      <c r="H14" s="302">
        <v>1289</v>
      </c>
      <c r="I14" s="529" t="s">
        <v>338</v>
      </c>
      <c r="J14" s="384"/>
    </row>
    <row r="15" spans="1:10" ht="28.5" customHeight="1" thickBot="1" x14ac:dyDescent="0.3">
      <c r="A15" s="447" t="s">
        <v>36</v>
      </c>
      <c r="B15" s="530"/>
      <c r="C15" s="299">
        <v>422050</v>
      </c>
      <c r="D15" s="300">
        <v>29911</v>
      </c>
      <c r="E15" s="300">
        <v>392139</v>
      </c>
      <c r="F15" s="299">
        <v>5145</v>
      </c>
      <c r="G15" s="300">
        <v>3018</v>
      </c>
      <c r="H15" s="300">
        <v>2127</v>
      </c>
      <c r="I15" s="527" t="s">
        <v>37</v>
      </c>
      <c r="J15" s="383"/>
    </row>
    <row r="16" spans="1:10" ht="28.5" customHeight="1" thickBot="1" x14ac:dyDescent="0.3">
      <c r="A16" s="442" t="s">
        <v>38</v>
      </c>
      <c r="B16" s="528"/>
      <c r="C16" s="301">
        <v>635348</v>
      </c>
      <c r="D16" s="302">
        <v>38268</v>
      </c>
      <c r="E16" s="302">
        <v>597080</v>
      </c>
      <c r="F16" s="301">
        <v>11692</v>
      </c>
      <c r="G16" s="302">
        <v>4165</v>
      </c>
      <c r="H16" s="302">
        <v>7527</v>
      </c>
      <c r="I16" s="529" t="s">
        <v>39</v>
      </c>
      <c r="J16" s="384"/>
    </row>
    <row r="17" spans="1:10" ht="28.5" customHeight="1" x14ac:dyDescent="0.25">
      <c r="A17" s="450" t="s">
        <v>40</v>
      </c>
      <c r="B17" s="531"/>
      <c r="C17" s="303">
        <v>679124</v>
      </c>
      <c r="D17" s="304">
        <v>65476</v>
      </c>
      <c r="E17" s="304">
        <v>613648</v>
      </c>
      <c r="F17" s="303">
        <v>19586</v>
      </c>
      <c r="G17" s="304">
        <v>5184</v>
      </c>
      <c r="H17" s="304">
        <v>14402</v>
      </c>
      <c r="I17" s="532" t="s">
        <v>41</v>
      </c>
      <c r="J17" s="449"/>
    </row>
    <row r="18" spans="1:10" ht="37.5" customHeight="1" x14ac:dyDescent="0.25">
      <c r="A18" s="394" t="s">
        <v>7</v>
      </c>
      <c r="B18" s="456"/>
      <c r="C18" s="241">
        <f t="shared" ref="C18:G18" si="0">SUM(C9:C17)</f>
        <v>5195185</v>
      </c>
      <c r="D18" s="241">
        <f t="shared" si="0"/>
        <v>427643</v>
      </c>
      <c r="E18" s="241">
        <f t="shared" si="0"/>
        <v>4767542</v>
      </c>
      <c r="F18" s="241">
        <f t="shared" si="0"/>
        <v>62700</v>
      </c>
      <c r="G18" s="241">
        <f t="shared" si="0"/>
        <v>26481</v>
      </c>
      <c r="H18" s="241">
        <f>SUM(H9:H17)</f>
        <v>36219</v>
      </c>
      <c r="I18" s="510" t="s">
        <v>4</v>
      </c>
      <c r="J18" s="390"/>
    </row>
  </sheetData>
  <mergeCells count="31">
    <mergeCell ref="A6:B6"/>
    <mergeCell ref="E6:F6"/>
    <mergeCell ref="I6:J6"/>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6" zoomScale="110" zoomScaleNormal="100" zoomScaleSheetLayoutView="110" workbookViewId="0">
      <selection activeCell="B35" sqref="B35"/>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4"/>
      <c r="B1" s="284"/>
      <c r="C1" s="284"/>
      <c r="D1" s="284"/>
      <c r="E1" s="284"/>
      <c r="F1" s="284"/>
      <c r="G1" s="284"/>
      <c r="H1" s="284"/>
      <c r="I1" s="284"/>
      <c r="J1" s="284"/>
      <c r="K1" s="284"/>
      <c r="L1" s="284"/>
      <c r="M1" s="11"/>
    </row>
    <row r="2" spans="1:13" ht="17.399999999999999" x14ac:dyDescent="0.25">
      <c r="A2" s="399" t="s">
        <v>48</v>
      </c>
      <c r="B2" s="399"/>
      <c r="C2" s="399"/>
      <c r="D2" s="399"/>
      <c r="E2" s="399"/>
      <c r="F2" s="399"/>
      <c r="G2" s="399"/>
      <c r="H2" s="399"/>
      <c r="I2" s="399"/>
      <c r="J2" s="399"/>
      <c r="K2" s="399"/>
      <c r="L2" s="399"/>
    </row>
    <row r="3" spans="1:13" ht="17.399999999999999" x14ac:dyDescent="0.25">
      <c r="A3" s="399" t="s">
        <v>71</v>
      </c>
      <c r="B3" s="399"/>
      <c r="C3" s="399"/>
      <c r="D3" s="399"/>
      <c r="E3" s="399"/>
      <c r="F3" s="399"/>
      <c r="G3" s="399"/>
      <c r="H3" s="399"/>
      <c r="I3" s="399"/>
      <c r="J3" s="399"/>
      <c r="K3" s="399"/>
      <c r="L3" s="399"/>
    </row>
    <row r="4" spans="1:13" ht="15.6" x14ac:dyDescent="0.25">
      <c r="A4" s="400" t="s">
        <v>49</v>
      </c>
      <c r="B4" s="400"/>
      <c r="C4" s="400"/>
      <c r="D4" s="400"/>
      <c r="E4" s="400"/>
      <c r="F4" s="400"/>
      <c r="G4" s="400"/>
      <c r="H4" s="400"/>
      <c r="I4" s="400"/>
      <c r="J4" s="400"/>
      <c r="K4" s="400"/>
      <c r="L4" s="400"/>
    </row>
    <row r="5" spans="1:13" ht="15.6" x14ac:dyDescent="0.25">
      <c r="A5" s="400" t="s">
        <v>72</v>
      </c>
      <c r="B5" s="400"/>
      <c r="C5" s="400"/>
      <c r="D5" s="400"/>
      <c r="E5" s="400"/>
      <c r="F5" s="400"/>
      <c r="G5" s="400"/>
      <c r="H5" s="400"/>
      <c r="I5" s="400"/>
      <c r="J5" s="400"/>
      <c r="K5" s="400"/>
      <c r="L5" s="400"/>
    </row>
    <row r="6" spans="1:13" ht="15.6" x14ac:dyDescent="0.25">
      <c r="A6" s="397" t="s">
        <v>474</v>
      </c>
      <c r="B6" s="397"/>
      <c r="D6" s="47"/>
      <c r="E6" s="47"/>
      <c r="F6" s="401">
        <v>2018</v>
      </c>
      <c r="G6" s="401"/>
      <c r="H6" s="47"/>
      <c r="I6" s="47"/>
      <c r="J6" s="47"/>
      <c r="K6" s="398" t="s">
        <v>73</v>
      </c>
      <c r="L6" s="398"/>
    </row>
    <row r="7" spans="1:13" ht="85.2" customHeight="1" x14ac:dyDescent="0.25">
      <c r="A7" s="180" t="s">
        <v>270</v>
      </c>
      <c r="B7" s="311" t="s">
        <v>10</v>
      </c>
      <c r="C7" s="66" t="s">
        <v>544</v>
      </c>
      <c r="D7" s="66" t="s">
        <v>551</v>
      </c>
      <c r="E7" s="66" t="s">
        <v>550</v>
      </c>
      <c r="F7" s="66" t="s">
        <v>549</v>
      </c>
      <c r="G7" s="66" t="s">
        <v>548</v>
      </c>
      <c r="H7" s="66" t="s">
        <v>547</v>
      </c>
      <c r="I7" s="66" t="s">
        <v>546</v>
      </c>
      <c r="J7" s="66" t="s">
        <v>545</v>
      </c>
      <c r="K7" s="538" t="s">
        <v>17</v>
      </c>
      <c r="L7" s="459"/>
    </row>
    <row r="8" spans="1:13" ht="14.4" thickBot="1" x14ac:dyDescent="0.3">
      <c r="A8" s="48">
        <v>4521</v>
      </c>
      <c r="B8" s="128" t="s">
        <v>387</v>
      </c>
      <c r="C8" s="234">
        <f>SUM(D8:J8)</f>
        <v>100779</v>
      </c>
      <c r="D8" s="146">
        <v>66154</v>
      </c>
      <c r="E8" s="146">
        <v>756</v>
      </c>
      <c r="F8" s="146">
        <v>10254</v>
      </c>
      <c r="G8" s="146">
        <v>14169</v>
      </c>
      <c r="H8" s="146">
        <v>9446</v>
      </c>
      <c r="I8" s="146">
        <v>0</v>
      </c>
      <c r="J8" s="146">
        <v>0</v>
      </c>
      <c r="K8" s="539" t="s">
        <v>407</v>
      </c>
      <c r="L8" s="441"/>
    </row>
    <row r="9" spans="1:13" ht="15.75" customHeight="1" thickTop="1" thickBot="1" x14ac:dyDescent="0.3">
      <c r="A9" s="43">
        <v>4522</v>
      </c>
      <c r="B9" s="129" t="s">
        <v>369</v>
      </c>
      <c r="C9" s="235">
        <f t="shared" ref="C9:C41" si="0">SUM(D9:J9)</f>
        <v>112461</v>
      </c>
      <c r="D9" s="147">
        <v>103725</v>
      </c>
      <c r="E9" s="147">
        <v>329</v>
      </c>
      <c r="F9" s="147">
        <v>503</v>
      </c>
      <c r="G9" s="147">
        <v>4019</v>
      </c>
      <c r="H9" s="147">
        <v>1446</v>
      </c>
      <c r="I9" s="147">
        <v>2439</v>
      </c>
      <c r="J9" s="147">
        <v>0</v>
      </c>
      <c r="K9" s="522" t="s">
        <v>349</v>
      </c>
      <c r="L9" s="419"/>
    </row>
    <row r="10" spans="1:13" ht="21.9" customHeight="1" thickTop="1" thickBot="1" x14ac:dyDescent="0.3">
      <c r="A10" s="44">
        <v>4529</v>
      </c>
      <c r="B10" s="128" t="s">
        <v>405</v>
      </c>
      <c r="C10" s="236">
        <f t="shared" si="0"/>
        <v>46608</v>
      </c>
      <c r="D10" s="148">
        <v>21111</v>
      </c>
      <c r="E10" s="148">
        <v>131</v>
      </c>
      <c r="F10" s="148">
        <v>11410</v>
      </c>
      <c r="G10" s="148">
        <v>1468</v>
      </c>
      <c r="H10" s="148">
        <v>12488</v>
      </c>
      <c r="I10" s="148">
        <v>0</v>
      </c>
      <c r="J10" s="148">
        <v>0</v>
      </c>
      <c r="K10" s="524" t="s">
        <v>404</v>
      </c>
      <c r="L10" s="420"/>
    </row>
    <row r="11" spans="1:13" ht="21.9" customHeight="1" thickTop="1" thickBot="1" x14ac:dyDescent="0.3">
      <c r="A11" s="43">
        <v>4540</v>
      </c>
      <c r="B11" s="129" t="s">
        <v>410</v>
      </c>
      <c r="C11" s="235">
        <f t="shared" si="0"/>
        <v>23343</v>
      </c>
      <c r="D11" s="147">
        <v>21199</v>
      </c>
      <c r="E11" s="147">
        <v>86</v>
      </c>
      <c r="F11" s="147">
        <v>1154</v>
      </c>
      <c r="G11" s="147">
        <v>314</v>
      </c>
      <c r="H11" s="147">
        <v>590</v>
      </c>
      <c r="I11" s="147">
        <v>0</v>
      </c>
      <c r="J11" s="147">
        <v>0</v>
      </c>
      <c r="K11" s="522" t="s">
        <v>403</v>
      </c>
      <c r="L11" s="419"/>
    </row>
    <row r="12" spans="1:13" ht="15" thickTop="1" thickBot="1" x14ac:dyDescent="0.3">
      <c r="A12" s="44">
        <v>8511</v>
      </c>
      <c r="B12" s="128" t="s">
        <v>370</v>
      </c>
      <c r="C12" s="236">
        <f t="shared" si="0"/>
        <v>20656</v>
      </c>
      <c r="D12" s="148">
        <v>9867</v>
      </c>
      <c r="E12" s="148">
        <v>4046</v>
      </c>
      <c r="F12" s="148">
        <v>1839</v>
      </c>
      <c r="G12" s="148">
        <v>2475</v>
      </c>
      <c r="H12" s="148">
        <v>2429</v>
      </c>
      <c r="I12" s="148">
        <v>0</v>
      </c>
      <c r="J12" s="148">
        <v>0</v>
      </c>
      <c r="K12" s="524" t="s">
        <v>350</v>
      </c>
      <c r="L12" s="420"/>
    </row>
    <row r="13" spans="1:13" ht="15" thickTop="1" thickBot="1" x14ac:dyDescent="0.3">
      <c r="A13" s="43">
        <v>8512</v>
      </c>
      <c r="B13" s="129" t="s">
        <v>371</v>
      </c>
      <c r="C13" s="235">
        <f t="shared" si="0"/>
        <v>26269</v>
      </c>
      <c r="D13" s="147">
        <v>14584</v>
      </c>
      <c r="E13" s="147">
        <v>8456</v>
      </c>
      <c r="F13" s="147">
        <v>867</v>
      </c>
      <c r="G13" s="147">
        <v>606</v>
      </c>
      <c r="H13" s="147">
        <v>1756</v>
      </c>
      <c r="I13" s="147">
        <v>0</v>
      </c>
      <c r="J13" s="147">
        <v>0</v>
      </c>
      <c r="K13" s="522" t="s">
        <v>351</v>
      </c>
      <c r="L13" s="419"/>
    </row>
    <row r="14" spans="1:13" ht="15" thickTop="1" thickBot="1" x14ac:dyDescent="0.3">
      <c r="A14" s="44">
        <v>8513</v>
      </c>
      <c r="B14" s="128" t="s">
        <v>372</v>
      </c>
      <c r="C14" s="236">
        <f t="shared" si="0"/>
        <v>902</v>
      </c>
      <c r="D14" s="148">
        <v>216</v>
      </c>
      <c r="E14" s="148">
        <v>371</v>
      </c>
      <c r="F14" s="148">
        <v>175</v>
      </c>
      <c r="G14" s="148">
        <v>52</v>
      </c>
      <c r="H14" s="148">
        <v>88</v>
      </c>
      <c r="I14" s="148">
        <v>0</v>
      </c>
      <c r="J14" s="148">
        <v>0</v>
      </c>
      <c r="K14" s="524" t="s">
        <v>352</v>
      </c>
      <c r="L14" s="420"/>
    </row>
    <row r="15" spans="1:13" ht="15" thickTop="1" thickBot="1" x14ac:dyDescent="0.3">
      <c r="A15" s="43">
        <v>8514</v>
      </c>
      <c r="B15" s="129" t="s">
        <v>373</v>
      </c>
      <c r="C15" s="235">
        <f t="shared" si="0"/>
        <v>115253</v>
      </c>
      <c r="D15" s="147">
        <v>62567</v>
      </c>
      <c r="E15" s="147">
        <v>33995</v>
      </c>
      <c r="F15" s="147">
        <v>4378</v>
      </c>
      <c r="G15" s="147">
        <v>4718</v>
      </c>
      <c r="H15" s="147">
        <v>9595</v>
      </c>
      <c r="I15" s="147">
        <v>0</v>
      </c>
      <c r="J15" s="147">
        <v>0</v>
      </c>
      <c r="K15" s="522" t="s">
        <v>16</v>
      </c>
      <c r="L15" s="419"/>
    </row>
    <row r="16" spans="1:13" ht="15" thickTop="1" thickBot="1" x14ac:dyDescent="0.3">
      <c r="A16" s="44">
        <v>8521</v>
      </c>
      <c r="B16" s="128" t="s">
        <v>374</v>
      </c>
      <c r="C16" s="236">
        <f t="shared" si="0"/>
        <v>4028</v>
      </c>
      <c r="D16" s="148">
        <v>3796</v>
      </c>
      <c r="E16" s="148">
        <v>61</v>
      </c>
      <c r="F16" s="148">
        <v>68</v>
      </c>
      <c r="G16" s="148">
        <v>66</v>
      </c>
      <c r="H16" s="148">
        <v>37</v>
      </c>
      <c r="I16" s="148">
        <v>0</v>
      </c>
      <c r="J16" s="148">
        <v>0</v>
      </c>
      <c r="K16" s="524" t="s">
        <v>353</v>
      </c>
      <c r="L16" s="420"/>
    </row>
    <row r="17" spans="1:12" ht="15" thickTop="1" thickBot="1" x14ac:dyDescent="0.3">
      <c r="A17" s="43">
        <v>8522</v>
      </c>
      <c r="B17" s="129" t="s">
        <v>515</v>
      </c>
      <c r="C17" s="235">
        <f t="shared" si="0"/>
        <v>3269</v>
      </c>
      <c r="D17" s="147">
        <v>1815</v>
      </c>
      <c r="E17" s="147">
        <v>837</v>
      </c>
      <c r="F17" s="147">
        <v>500</v>
      </c>
      <c r="G17" s="147">
        <v>60</v>
      </c>
      <c r="H17" s="147">
        <v>57</v>
      </c>
      <c r="I17" s="147">
        <v>0</v>
      </c>
      <c r="J17" s="147">
        <v>0</v>
      </c>
      <c r="K17" s="522" t="s">
        <v>516</v>
      </c>
      <c r="L17" s="419"/>
    </row>
    <row r="18" spans="1:12" ht="15" thickTop="1" thickBot="1" x14ac:dyDescent="0.3">
      <c r="A18" s="44">
        <v>8530</v>
      </c>
      <c r="B18" s="128" t="s">
        <v>375</v>
      </c>
      <c r="C18" s="236">
        <f t="shared" si="0"/>
        <v>33865</v>
      </c>
      <c r="D18" s="148">
        <v>20651</v>
      </c>
      <c r="E18" s="148">
        <v>5230</v>
      </c>
      <c r="F18" s="148">
        <v>552</v>
      </c>
      <c r="G18" s="148">
        <v>7432</v>
      </c>
      <c r="H18" s="148">
        <v>0</v>
      </c>
      <c r="I18" s="148">
        <v>0</v>
      </c>
      <c r="J18" s="148">
        <v>0</v>
      </c>
      <c r="K18" s="524" t="s">
        <v>15</v>
      </c>
      <c r="L18" s="420"/>
    </row>
    <row r="19" spans="1:12" ht="15" thickTop="1" thickBot="1" x14ac:dyDescent="0.3">
      <c r="A19" s="43">
        <v>8541</v>
      </c>
      <c r="B19" s="129" t="s">
        <v>376</v>
      </c>
      <c r="C19" s="235">
        <f t="shared" si="0"/>
        <v>282</v>
      </c>
      <c r="D19" s="147">
        <v>210</v>
      </c>
      <c r="E19" s="147">
        <v>18</v>
      </c>
      <c r="F19" s="147">
        <v>0</v>
      </c>
      <c r="G19" s="147">
        <v>24</v>
      </c>
      <c r="H19" s="147">
        <v>30</v>
      </c>
      <c r="I19" s="147">
        <v>0</v>
      </c>
      <c r="J19" s="147">
        <v>0</v>
      </c>
      <c r="K19" s="522" t="s">
        <v>354</v>
      </c>
      <c r="L19" s="419"/>
    </row>
    <row r="20" spans="1:12" ht="15.75" customHeight="1" thickTop="1" thickBot="1" x14ac:dyDescent="0.3">
      <c r="A20" s="44">
        <v>8542</v>
      </c>
      <c r="B20" s="128" t="s">
        <v>377</v>
      </c>
      <c r="C20" s="236">
        <f t="shared" si="0"/>
        <v>2369</v>
      </c>
      <c r="D20" s="148">
        <v>1885</v>
      </c>
      <c r="E20" s="148">
        <v>122</v>
      </c>
      <c r="F20" s="148">
        <v>17</v>
      </c>
      <c r="G20" s="148">
        <v>206</v>
      </c>
      <c r="H20" s="148">
        <v>139</v>
      </c>
      <c r="I20" s="148">
        <v>0</v>
      </c>
      <c r="J20" s="148">
        <v>0</v>
      </c>
      <c r="K20" s="524" t="s">
        <v>355</v>
      </c>
      <c r="L20" s="420"/>
    </row>
    <row r="21" spans="1:12" ht="15.75" customHeight="1" thickTop="1" thickBot="1" x14ac:dyDescent="0.3">
      <c r="A21" s="43">
        <v>8543</v>
      </c>
      <c r="B21" s="129" t="s">
        <v>388</v>
      </c>
      <c r="C21" s="235">
        <f t="shared" si="0"/>
        <v>808</v>
      </c>
      <c r="D21" s="147">
        <v>22</v>
      </c>
      <c r="E21" s="147">
        <v>89</v>
      </c>
      <c r="F21" s="147">
        <v>167</v>
      </c>
      <c r="G21" s="147">
        <v>194</v>
      </c>
      <c r="H21" s="147">
        <v>336</v>
      </c>
      <c r="I21" s="147">
        <v>0</v>
      </c>
      <c r="J21" s="147">
        <v>0</v>
      </c>
      <c r="K21" s="522" t="s">
        <v>356</v>
      </c>
      <c r="L21" s="419"/>
    </row>
    <row r="22" spans="1:12" ht="15" thickTop="1" thickBot="1" x14ac:dyDescent="0.3">
      <c r="A22" s="44">
        <v>8544</v>
      </c>
      <c r="B22" s="128" t="s">
        <v>378</v>
      </c>
      <c r="C22" s="236">
        <f t="shared" si="0"/>
        <v>14746</v>
      </c>
      <c r="D22" s="148">
        <v>857</v>
      </c>
      <c r="E22" s="148">
        <v>455</v>
      </c>
      <c r="F22" s="148">
        <v>3434</v>
      </c>
      <c r="G22" s="148">
        <v>2016</v>
      </c>
      <c r="H22" s="148">
        <v>7984</v>
      </c>
      <c r="I22" s="148">
        <v>0</v>
      </c>
      <c r="J22" s="148">
        <v>0</v>
      </c>
      <c r="K22" s="524" t="s">
        <v>357</v>
      </c>
      <c r="L22" s="420"/>
    </row>
    <row r="23" spans="1:12" ht="15" thickTop="1" thickBot="1" x14ac:dyDescent="0.3">
      <c r="A23" s="43">
        <v>8545</v>
      </c>
      <c r="B23" s="129" t="s">
        <v>379</v>
      </c>
      <c r="C23" s="235">
        <f t="shared" si="0"/>
        <v>9062</v>
      </c>
      <c r="D23" s="147">
        <v>5400</v>
      </c>
      <c r="E23" s="147">
        <v>904</v>
      </c>
      <c r="F23" s="147">
        <v>827</v>
      </c>
      <c r="G23" s="147">
        <v>770</v>
      </c>
      <c r="H23" s="147">
        <v>1161</v>
      </c>
      <c r="I23" s="147">
        <v>0</v>
      </c>
      <c r="J23" s="147">
        <v>0</v>
      </c>
      <c r="K23" s="522" t="s">
        <v>358</v>
      </c>
      <c r="L23" s="419"/>
    </row>
    <row r="24" spans="1:12" ht="15" thickTop="1" thickBot="1" x14ac:dyDescent="0.3">
      <c r="A24" s="44">
        <v>8548</v>
      </c>
      <c r="B24" s="128" t="s">
        <v>380</v>
      </c>
      <c r="C24" s="236">
        <f t="shared" si="0"/>
        <v>16604</v>
      </c>
      <c r="D24" s="148">
        <v>9943</v>
      </c>
      <c r="E24" s="148">
        <v>2050</v>
      </c>
      <c r="F24" s="148">
        <v>822</v>
      </c>
      <c r="G24" s="148">
        <v>1761</v>
      </c>
      <c r="H24" s="148">
        <v>2028</v>
      </c>
      <c r="I24" s="148">
        <v>0</v>
      </c>
      <c r="J24" s="148">
        <v>0</v>
      </c>
      <c r="K24" s="524" t="s">
        <v>402</v>
      </c>
      <c r="L24" s="420"/>
    </row>
    <row r="25" spans="1:12" ht="15" thickTop="1" thickBot="1" x14ac:dyDescent="0.3">
      <c r="A25" s="43">
        <v>8610</v>
      </c>
      <c r="B25" s="129" t="s">
        <v>381</v>
      </c>
      <c r="C25" s="235">
        <f t="shared" si="0"/>
        <v>28826</v>
      </c>
      <c r="D25" s="147">
        <v>14486</v>
      </c>
      <c r="E25" s="147">
        <v>3840</v>
      </c>
      <c r="F25" s="147">
        <v>801</v>
      </c>
      <c r="G25" s="147">
        <v>7715</v>
      </c>
      <c r="H25" s="147">
        <v>1984</v>
      </c>
      <c r="I25" s="147">
        <v>0</v>
      </c>
      <c r="J25" s="147">
        <v>0</v>
      </c>
      <c r="K25" s="522" t="s">
        <v>359</v>
      </c>
      <c r="L25" s="419"/>
    </row>
    <row r="26" spans="1:12" ht="15" thickTop="1" thickBot="1" x14ac:dyDescent="0.3">
      <c r="A26" s="44">
        <v>8621</v>
      </c>
      <c r="B26" s="128" t="s">
        <v>389</v>
      </c>
      <c r="C26" s="236">
        <f t="shared" si="0"/>
        <v>28169</v>
      </c>
      <c r="D26" s="148">
        <v>19029</v>
      </c>
      <c r="E26" s="148">
        <v>2626</v>
      </c>
      <c r="F26" s="148">
        <v>1586</v>
      </c>
      <c r="G26" s="148">
        <v>3838</v>
      </c>
      <c r="H26" s="148">
        <v>663</v>
      </c>
      <c r="I26" s="148">
        <v>427</v>
      </c>
      <c r="J26" s="148">
        <v>0</v>
      </c>
      <c r="K26" s="524" t="s">
        <v>360</v>
      </c>
      <c r="L26" s="420"/>
    </row>
    <row r="27" spans="1:12" ht="15" thickTop="1" thickBot="1" x14ac:dyDescent="0.3">
      <c r="A27" s="43">
        <v>8622</v>
      </c>
      <c r="B27" s="129" t="s">
        <v>382</v>
      </c>
      <c r="C27" s="235">
        <f t="shared" si="0"/>
        <v>34704</v>
      </c>
      <c r="D27" s="147">
        <v>23572</v>
      </c>
      <c r="E27" s="147">
        <v>1353</v>
      </c>
      <c r="F27" s="147">
        <v>3426</v>
      </c>
      <c r="G27" s="147">
        <v>2524</v>
      </c>
      <c r="H27" s="147">
        <v>1166</v>
      </c>
      <c r="I27" s="147">
        <v>2663</v>
      </c>
      <c r="J27" s="147">
        <v>0</v>
      </c>
      <c r="K27" s="522" t="s">
        <v>361</v>
      </c>
      <c r="L27" s="419"/>
    </row>
    <row r="28" spans="1:12" ht="15" thickTop="1" thickBot="1" x14ac:dyDescent="0.3">
      <c r="A28" s="44">
        <v>8623</v>
      </c>
      <c r="B28" s="128" t="s">
        <v>383</v>
      </c>
      <c r="C28" s="236">
        <f t="shared" si="0"/>
        <v>47082</v>
      </c>
      <c r="D28" s="148">
        <v>28115</v>
      </c>
      <c r="E28" s="148">
        <v>4041</v>
      </c>
      <c r="F28" s="148">
        <v>3653</v>
      </c>
      <c r="G28" s="148">
        <v>8431</v>
      </c>
      <c r="H28" s="148">
        <v>1816</v>
      </c>
      <c r="I28" s="148">
        <v>1026</v>
      </c>
      <c r="J28" s="148">
        <v>0</v>
      </c>
      <c r="K28" s="524" t="s">
        <v>362</v>
      </c>
      <c r="L28" s="420"/>
    </row>
    <row r="29" spans="1:12" ht="24" customHeight="1" thickTop="1" thickBot="1" x14ac:dyDescent="0.3">
      <c r="A29" s="43">
        <v>8690</v>
      </c>
      <c r="B29" s="173" t="s">
        <v>384</v>
      </c>
      <c r="C29" s="235">
        <f t="shared" si="0"/>
        <v>40632</v>
      </c>
      <c r="D29" s="147">
        <v>32658</v>
      </c>
      <c r="E29" s="147">
        <v>723</v>
      </c>
      <c r="F29" s="147">
        <v>573</v>
      </c>
      <c r="G29" s="147">
        <v>1300</v>
      </c>
      <c r="H29" s="147">
        <v>1780</v>
      </c>
      <c r="I29" s="147">
        <v>3598</v>
      </c>
      <c r="J29" s="147">
        <v>0</v>
      </c>
      <c r="K29" s="522" t="s">
        <v>363</v>
      </c>
      <c r="L29" s="419"/>
    </row>
    <row r="30" spans="1:12" ht="24" customHeight="1" thickTop="1" thickBot="1" x14ac:dyDescent="0.3">
      <c r="A30" s="44">
        <v>8700</v>
      </c>
      <c r="B30" s="312" t="s">
        <v>562</v>
      </c>
      <c r="C30" s="236">
        <f t="shared" si="0"/>
        <v>38619</v>
      </c>
      <c r="D30" s="148">
        <v>37201</v>
      </c>
      <c r="E30" s="148">
        <v>132</v>
      </c>
      <c r="F30" s="148">
        <v>239</v>
      </c>
      <c r="G30" s="148">
        <v>443</v>
      </c>
      <c r="H30" s="148">
        <v>604</v>
      </c>
      <c r="I30" s="148">
        <v>0</v>
      </c>
      <c r="J30" s="148">
        <v>0</v>
      </c>
      <c r="K30" s="524" t="s">
        <v>563</v>
      </c>
      <c r="L30" s="420"/>
    </row>
    <row r="31" spans="1:12" ht="21.6" thickTop="1" thickBot="1" x14ac:dyDescent="0.3">
      <c r="A31" s="43">
        <v>8810</v>
      </c>
      <c r="B31" s="173" t="s">
        <v>502</v>
      </c>
      <c r="C31" s="235">
        <f t="shared" si="0"/>
        <v>41923</v>
      </c>
      <c r="D31" s="147">
        <v>41744</v>
      </c>
      <c r="E31" s="147">
        <v>29</v>
      </c>
      <c r="F31" s="147">
        <v>40</v>
      </c>
      <c r="G31" s="147">
        <v>30</v>
      </c>
      <c r="H31" s="147">
        <v>80</v>
      </c>
      <c r="I31" s="147">
        <v>0</v>
      </c>
      <c r="J31" s="147">
        <v>0</v>
      </c>
      <c r="K31" s="522" t="s">
        <v>504</v>
      </c>
      <c r="L31" s="419"/>
    </row>
    <row r="32" spans="1:12" ht="15" thickTop="1" thickBot="1" x14ac:dyDescent="0.3">
      <c r="A32" s="44">
        <v>9000</v>
      </c>
      <c r="B32" s="312" t="s">
        <v>390</v>
      </c>
      <c r="C32" s="236">
        <f t="shared" si="0"/>
        <v>47206</v>
      </c>
      <c r="D32" s="148">
        <v>46287</v>
      </c>
      <c r="E32" s="148">
        <v>262</v>
      </c>
      <c r="F32" s="148">
        <v>400</v>
      </c>
      <c r="G32" s="148">
        <v>224</v>
      </c>
      <c r="H32" s="148">
        <v>33</v>
      </c>
      <c r="I32" s="148">
        <v>0</v>
      </c>
      <c r="J32" s="148">
        <v>0</v>
      </c>
      <c r="K32" s="524" t="s">
        <v>364</v>
      </c>
      <c r="L32" s="420"/>
    </row>
    <row r="33" spans="1:12" ht="15" thickTop="1" thickBot="1" x14ac:dyDescent="0.3">
      <c r="A33" s="43">
        <v>9103</v>
      </c>
      <c r="B33" s="173" t="s">
        <v>406</v>
      </c>
      <c r="C33" s="235">
        <f t="shared" si="0"/>
        <v>55621</v>
      </c>
      <c r="D33" s="147">
        <v>50830</v>
      </c>
      <c r="E33" s="147">
        <v>182</v>
      </c>
      <c r="F33" s="147">
        <v>364</v>
      </c>
      <c r="G33" s="147">
        <v>1203</v>
      </c>
      <c r="H33" s="147">
        <v>3042</v>
      </c>
      <c r="I33" s="147">
        <v>0</v>
      </c>
      <c r="J33" s="147">
        <v>0</v>
      </c>
      <c r="K33" s="522" t="s">
        <v>401</v>
      </c>
      <c r="L33" s="419"/>
    </row>
    <row r="34" spans="1:12" ht="15" thickTop="1" thickBot="1" x14ac:dyDescent="0.3">
      <c r="A34" s="44">
        <v>9312</v>
      </c>
      <c r="B34" s="312" t="s">
        <v>385</v>
      </c>
      <c r="C34" s="236">
        <f t="shared" si="0"/>
        <v>58106</v>
      </c>
      <c r="D34" s="148">
        <v>55373</v>
      </c>
      <c r="E34" s="148">
        <v>650</v>
      </c>
      <c r="F34" s="148">
        <v>130</v>
      </c>
      <c r="G34" s="148">
        <v>1601</v>
      </c>
      <c r="H34" s="148">
        <v>352</v>
      </c>
      <c r="I34" s="148">
        <v>0</v>
      </c>
      <c r="J34" s="148">
        <v>0</v>
      </c>
      <c r="K34" s="524" t="s">
        <v>365</v>
      </c>
      <c r="L34" s="420"/>
    </row>
    <row r="35" spans="1:12" ht="15" thickTop="1" thickBot="1" x14ac:dyDescent="0.3">
      <c r="A35" s="43">
        <v>9319</v>
      </c>
      <c r="B35" s="173" t="s">
        <v>386</v>
      </c>
      <c r="C35" s="235">
        <f>SUM(D35:J35)</f>
        <v>59916</v>
      </c>
      <c r="D35" s="147">
        <v>59916</v>
      </c>
      <c r="E35" s="147">
        <v>0</v>
      </c>
      <c r="F35" s="147">
        <v>0</v>
      </c>
      <c r="G35" s="147">
        <v>0</v>
      </c>
      <c r="H35" s="147">
        <v>0</v>
      </c>
      <c r="I35" s="147">
        <v>0</v>
      </c>
      <c r="J35" s="147">
        <v>0</v>
      </c>
      <c r="K35" s="522" t="s">
        <v>366</v>
      </c>
      <c r="L35" s="419"/>
    </row>
    <row r="36" spans="1:12" ht="15" thickTop="1" thickBot="1" x14ac:dyDescent="0.3">
      <c r="A36" s="44">
        <v>9321</v>
      </c>
      <c r="B36" s="312" t="s">
        <v>391</v>
      </c>
      <c r="C36" s="236">
        <f t="shared" si="0"/>
        <v>67549</v>
      </c>
      <c r="D36" s="148">
        <v>64459</v>
      </c>
      <c r="E36" s="148">
        <v>484</v>
      </c>
      <c r="F36" s="148">
        <v>1482</v>
      </c>
      <c r="G36" s="148">
        <v>986</v>
      </c>
      <c r="H36" s="148">
        <v>138</v>
      </c>
      <c r="I36" s="148">
        <v>0</v>
      </c>
      <c r="J36" s="148">
        <v>0</v>
      </c>
      <c r="K36" s="524" t="s">
        <v>367</v>
      </c>
      <c r="L36" s="420"/>
    </row>
    <row r="37" spans="1:12" ht="15" thickTop="1" thickBot="1" x14ac:dyDescent="0.3">
      <c r="A37" s="43">
        <v>9329</v>
      </c>
      <c r="B37" s="173" t="s">
        <v>392</v>
      </c>
      <c r="C37" s="235">
        <f t="shared" si="0"/>
        <v>74278</v>
      </c>
      <c r="D37" s="147">
        <v>69002</v>
      </c>
      <c r="E37" s="147">
        <v>356</v>
      </c>
      <c r="F37" s="147">
        <v>22</v>
      </c>
      <c r="G37" s="147">
        <v>3152</v>
      </c>
      <c r="H37" s="147">
        <v>1746</v>
      </c>
      <c r="I37" s="147">
        <v>0</v>
      </c>
      <c r="J37" s="147">
        <v>0</v>
      </c>
      <c r="K37" s="522" t="s">
        <v>400</v>
      </c>
      <c r="L37" s="419"/>
    </row>
    <row r="38" spans="1:12" ht="31.8" thickTop="1" thickBot="1" x14ac:dyDescent="0.3">
      <c r="A38" s="44">
        <v>9500</v>
      </c>
      <c r="B38" s="312" t="s">
        <v>393</v>
      </c>
      <c r="C38" s="236">
        <f t="shared" si="0"/>
        <v>76553</v>
      </c>
      <c r="D38" s="148">
        <v>73545</v>
      </c>
      <c r="E38" s="148">
        <v>187</v>
      </c>
      <c r="F38" s="148">
        <v>581</v>
      </c>
      <c r="G38" s="148">
        <v>613</v>
      </c>
      <c r="H38" s="148">
        <v>884</v>
      </c>
      <c r="I38" s="148">
        <v>743</v>
      </c>
      <c r="J38" s="148">
        <v>0</v>
      </c>
      <c r="K38" s="524" t="s">
        <v>408</v>
      </c>
      <c r="L38" s="420"/>
    </row>
    <row r="39" spans="1:12" ht="15" thickTop="1" thickBot="1" x14ac:dyDescent="0.3">
      <c r="A39" s="43">
        <v>9601</v>
      </c>
      <c r="B39" s="173" t="s">
        <v>395</v>
      </c>
      <c r="C39" s="235">
        <f t="shared" si="0"/>
        <v>98863</v>
      </c>
      <c r="D39" s="147">
        <v>78088</v>
      </c>
      <c r="E39" s="147">
        <v>708</v>
      </c>
      <c r="F39" s="147">
        <v>3095</v>
      </c>
      <c r="G39" s="147">
        <v>10995</v>
      </c>
      <c r="H39" s="147">
        <v>4943</v>
      </c>
      <c r="I39" s="147">
        <v>1034</v>
      </c>
      <c r="J39" s="147">
        <v>0</v>
      </c>
      <c r="K39" s="522" t="s">
        <v>398</v>
      </c>
      <c r="L39" s="419"/>
    </row>
    <row r="40" spans="1:12" ht="15" thickTop="1" thickBot="1" x14ac:dyDescent="0.3">
      <c r="A40" s="44">
        <v>9602</v>
      </c>
      <c r="B40" s="312" t="s">
        <v>394</v>
      </c>
      <c r="C40" s="236">
        <f t="shared" si="0"/>
        <v>98247</v>
      </c>
      <c r="D40" s="148">
        <v>82631</v>
      </c>
      <c r="E40" s="148">
        <v>1634</v>
      </c>
      <c r="F40" s="148">
        <v>566</v>
      </c>
      <c r="G40" s="148">
        <v>9320</v>
      </c>
      <c r="H40" s="148">
        <v>3171</v>
      </c>
      <c r="I40" s="148">
        <v>925</v>
      </c>
      <c r="J40" s="148">
        <v>0</v>
      </c>
      <c r="K40" s="524" t="s">
        <v>368</v>
      </c>
      <c r="L40" s="420"/>
    </row>
    <row r="41" spans="1:12" ht="14.4" thickTop="1" x14ac:dyDescent="0.25">
      <c r="A41" s="262">
        <v>9609</v>
      </c>
      <c r="B41" s="313" t="s">
        <v>396</v>
      </c>
      <c r="C41" s="307">
        <f t="shared" si="0"/>
        <v>92875</v>
      </c>
      <c r="D41" s="264">
        <v>87174</v>
      </c>
      <c r="E41" s="264">
        <v>754</v>
      </c>
      <c r="F41" s="264">
        <v>283</v>
      </c>
      <c r="G41" s="264">
        <v>2322</v>
      </c>
      <c r="H41" s="264">
        <v>1333</v>
      </c>
      <c r="I41" s="264">
        <v>1009</v>
      </c>
      <c r="J41" s="264">
        <v>0</v>
      </c>
      <c r="K41" s="542" t="s">
        <v>397</v>
      </c>
      <c r="L41" s="543"/>
    </row>
    <row r="42" spans="1:12" ht="36" customHeight="1" x14ac:dyDescent="0.25">
      <c r="A42" s="436" t="s">
        <v>7</v>
      </c>
      <c r="B42" s="540"/>
      <c r="C42" s="305">
        <f t="shared" ref="C42:I42" si="1">SUM(C8:C41)</f>
        <v>1520473</v>
      </c>
      <c r="D42" s="305">
        <f t="shared" si="1"/>
        <v>1208112</v>
      </c>
      <c r="E42" s="305">
        <f t="shared" si="1"/>
        <v>75897</v>
      </c>
      <c r="F42" s="305">
        <f t="shared" si="1"/>
        <v>54208</v>
      </c>
      <c r="G42" s="305">
        <f t="shared" si="1"/>
        <v>95047</v>
      </c>
      <c r="H42" s="305">
        <f t="shared" si="1"/>
        <v>73345</v>
      </c>
      <c r="I42" s="305">
        <f t="shared" si="1"/>
        <v>13864</v>
      </c>
      <c r="J42" s="305">
        <f>SUM(J8:J41)</f>
        <v>0</v>
      </c>
      <c r="K42" s="541" t="s">
        <v>4</v>
      </c>
      <c r="L42" s="477"/>
    </row>
  </sheetData>
  <mergeCells count="44">
    <mergeCell ref="K32:L32"/>
    <mergeCell ref="K33:L33"/>
    <mergeCell ref="K34:L34"/>
    <mergeCell ref="K35:L35"/>
    <mergeCell ref="K36:L36"/>
    <mergeCell ref="A42:B42"/>
    <mergeCell ref="K42:L42"/>
    <mergeCell ref="K37:L37"/>
    <mergeCell ref="K38:L38"/>
    <mergeCell ref="K39:L39"/>
    <mergeCell ref="K40:L40"/>
    <mergeCell ref="K41:L41"/>
    <mergeCell ref="K27:L27"/>
    <mergeCell ref="K28:L28"/>
    <mergeCell ref="K31:L31"/>
    <mergeCell ref="K29:L29"/>
    <mergeCell ref="K24:L24"/>
    <mergeCell ref="K30:L30"/>
    <mergeCell ref="K25:L25"/>
    <mergeCell ref="K26:L26"/>
    <mergeCell ref="K15:L15"/>
    <mergeCell ref="A2:L2"/>
    <mergeCell ref="A3:L3"/>
    <mergeCell ref="A4:L4"/>
    <mergeCell ref="A5:L5"/>
    <mergeCell ref="A6:B6"/>
    <mergeCell ref="F6:G6"/>
    <mergeCell ref="K6:L6"/>
    <mergeCell ref="K7:L7"/>
    <mergeCell ref="K23:L23"/>
    <mergeCell ref="K17:L17"/>
    <mergeCell ref="K18:L18"/>
    <mergeCell ref="K19:L19"/>
    <mergeCell ref="K20:L20"/>
    <mergeCell ref="K21:L21"/>
    <mergeCell ref="K22:L22"/>
    <mergeCell ref="K16:L16"/>
    <mergeCell ref="K8:L8"/>
    <mergeCell ref="K9:L9"/>
    <mergeCell ref="K10:L10"/>
    <mergeCell ref="K11:L11"/>
    <mergeCell ref="K12:L12"/>
    <mergeCell ref="K13:L13"/>
    <mergeCell ref="K14:L14"/>
  </mergeCells>
  <printOptions horizontalCentered="1" verticalCentered="1"/>
  <pageMargins left="0" right="0" top="0" bottom="0"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C21" zoomScaleNormal="100" zoomScaleSheetLayoutView="100" workbookViewId="0">
      <selection activeCell="P5" sqref="P5"/>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4"/>
      <c r="B1" s="284"/>
      <c r="C1" s="284"/>
      <c r="D1" s="284"/>
      <c r="E1" s="284"/>
      <c r="F1" s="284"/>
      <c r="G1" s="284"/>
      <c r="H1" s="284"/>
      <c r="I1" s="284"/>
      <c r="J1" s="284"/>
      <c r="K1" s="284"/>
      <c r="L1" s="284"/>
      <c r="M1" s="284"/>
      <c r="N1" s="284"/>
      <c r="O1" s="284"/>
    </row>
    <row r="2" spans="1:15" ht="17.399999999999999" x14ac:dyDescent="0.25">
      <c r="A2" s="399" t="s">
        <v>50</v>
      </c>
      <c r="B2" s="399"/>
      <c r="C2" s="399"/>
      <c r="D2" s="399"/>
      <c r="E2" s="399"/>
      <c r="F2" s="399"/>
      <c r="G2" s="399"/>
      <c r="H2" s="399"/>
      <c r="I2" s="399"/>
      <c r="J2" s="399"/>
      <c r="K2" s="399"/>
      <c r="L2" s="399"/>
      <c r="M2" s="399"/>
      <c r="N2" s="399"/>
      <c r="O2" s="399"/>
    </row>
    <row r="3" spans="1:15" ht="17.399999999999999" x14ac:dyDescent="0.25">
      <c r="A3" s="399" t="s">
        <v>71</v>
      </c>
      <c r="B3" s="399"/>
      <c r="C3" s="399"/>
      <c r="D3" s="399"/>
      <c r="E3" s="399"/>
      <c r="F3" s="399"/>
      <c r="G3" s="399"/>
      <c r="H3" s="399"/>
      <c r="I3" s="399"/>
      <c r="J3" s="399"/>
      <c r="K3" s="399"/>
      <c r="L3" s="399"/>
      <c r="M3" s="399"/>
      <c r="N3" s="399"/>
      <c r="O3" s="399"/>
    </row>
    <row r="4" spans="1:15" ht="15.6" x14ac:dyDescent="0.25">
      <c r="A4" s="400" t="s">
        <v>51</v>
      </c>
      <c r="B4" s="400"/>
      <c r="C4" s="400"/>
      <c r="D4" s="400"/>
      <c r="E4" s="400"/>
      <c r="F4" s="400"/>
      <c r="G4" s="400"/>
      <c r="H4" s="400"/>
      <c r="I4" s="400"/>
      <c r="J4" s="400"/>
      <c r="K4" s="400"/>
      <c r="L4" s="400"/>
      <c r="M4" s="400"/>
      <c r="N4" s="400"/>
      <c r="O4" s="400"/>
    </row>
    <row r="5" spans="1:15" ht="15.6" x14ac:dyDescent="0.25">
      <c r="A5" s="400" t="s">
        <v>72</v>
      </c>
      <c r="B5" s="400"/>
      <c r="C5" s="400"/>
      <c r="D5" s="400"/>
      <c r="E5" s="400"/>
      <c r="F5" s="400"/>
      <c r="G5" s="400"/>
      <c r="H5" s="400"/>
      <c r="I5" s="400"/>
      <c r="J5" s="400"/>
      <c r="K5" s="400"/>
      <c r="L5" s="400"/>
      <c r="M5" s="400"/>
      <c r="N5" s="400"/>
      <c r="O5" s="400"/>
    </row>
    <row r="6" spans="1:15" ht="15.6" x14ac:dyDescent="0.25">
      <c r="A6" s="397" t="s">
        <v>475</v>
      </c>
      <c r="B6" s="397"/>
      <c r="D6" s="47"/>
      <c r="E6" s="47"/>
      <c r="F6" s="47"/>
      <c r="G6" s="47"/>
      <c r="H6" s="271">
        <v>2018</v>
      </c>
      <c r="I6" s="47"/>
      <c r="J6" s="47"/>
      <c r="K6" s="47"/>
      <c r="L6" s="47"/>
      <c r="M6" s="47"/>
      <c r="N6" s="398" t="s">
        <v>74</v>
      </c>
      <c r="O6" s="398"/>
    </row>
    <row r="7" spans="1:15" ht="106.95" customHeight="1" x14ac:dyDescent="0.25">
      <c r="A7" s="275" t="s">
        <v>270</v>
      </c>
      <c r="B7" s="274" t="s">
        <v>10</v>
      </c>
      <c r="C7" s="278" t="s">
        <v>544</v>
      </c>
      <c r="D7" s="243" t="s">
        <v>543</v>
      </c>
      <c r="E7" s="278" t="s">
        <v>542</v>
      </c>
      <c r="F7" s="243" t="s">
        <v>541</v>
      </c>
      <c r="G7" s="243" t="s">
        <v>540</v>
      </c>
      <c r="H7" s="278" t="s">
        <v>539</v>
      </c>
      <c r="I7" s="243" t="s">
        <v>538</v>
      </c>
      <c r="J7" s="278" t="s">
        <v>537</v>
      </c>
      <c r="K7" s="278" t="s">
        <v>536</v>
      </c>
      <c r="L7" s="278" t="s">
        <v>535</v>
      </c>
      <c r="M7" s="243" t="s">
        <v>534</v>
      </c>
      <c r="N7" s="382" t="s">
        <v>17</v>
      </c>
      <c r="O7" s="382"/>
    </row>
    <row r="8" spans="1:15" ht="14.4" thickBot="1" x14ac:dyDescent="0.3">
      <c r="A8" s="156">
        <v>4521</v>
      </c>
      <c r="B8" s="155" t="s">
        <v>387</v>
      </c>
      <c r="C8" s="231">
        <v>312438</v>
      </c>
      <c r="D8" s="202">
        <v>18113</v>
      </c>
      <c r="E8" s="202">
        <v>19435</v>
      </c>
      <c r="F8" s="202">
        <v>2734</v>
      </c>
      <c r="G8" s="202">
        <v>60495</v>
      </c>
      <c r="H8" s="202">
        <v>1497</v>
      </c>
      <c r="I8" s="202">
        <v>6831</v>
      </c>
      <c r="J8" s="202">
        <v>3522</v>
      </c>
      <c r="K8" s="202">
        <v>14947</v>
      </c>
      <c r="L8" s="202">
        <v>25235</v>
      </c>
      <c r="M8" s="202">
        <v>159629</v>
      </c>
      <c r="N8" s="460" t="s">
        <v>407</v>
      </c>
      <c r="O8" s="461"/>
    </row>
    <row r="9" spans="1:15" ht="15.75" customHeight="1" thickTop="1" thickBot="1" x14ac:dyDescent="0.3">
      <c r="A9" s="131">
        <v>4522</v>
      </c>
      <c r="B9" s="129" t="s">
        <v>369</v>
      </c>
      <c r="C9" s="232">
        <v>46654</v>
      </c>
      <c r="D9" s="203">
        <v>2577</v>
      </c>
      <c r="E9" s="203">
        <v>548</v>
      </c>
      <c r="F9" s="203">
        <v>273</v>
      </c>
      <c r="G9" s="203">
        <v>47</v>
      </c>
      <c r="H9" s="203">
        <v>201</v>
      </c>
      <c r="I9" s="203">
        <v>897</v>
      </c>
      <c r="J9" s="203">
        <v>237</v>
      </c>
      <c r="K9" s="203">
        <v>1566</v>
      </c>
      <c r="L9" s="203">
        <v>28</v>
      </c>
      <c r="M9" s="203">
        <v>40280</v>
      </c>
      <c r="N9" s="405" t="s">
        <v>349</v>
      </c>
      <c r="O9" s="406"/>
    </row>
    <row r="10" spans="1:15" ht="21.9" customHeight="1" thickTop="1" thickBot="1" x14ac:dyDescent="0.3">
      <c r="A10" s="156">
        <v>4529</v>
      </c>
      <c r="B10" s="155" t="s">
        <v>405</v>
      </c>
      <c r="C10" s="233">
        <v>21943</v>
      </c>
      <c r="D10" s="204">
        <v>4134</v>
      </c>
      <c r="E10" s="204">
        <v>14</v>
      </c>
      <c r="F10" s="204">
        <v>105</v>
      </c>
      <c r="G10" s="204">
        <v>10</v>
      </c>
      <c r="H10" s="204">
        <v>89</v>
      </c>
      <c r="I10" s="204">
        <v>4444</v>
      </c>
      <c r="J10" s="204">
        <v>2261</v>
      </c>
      <c r="K10" s="204">
        <v>24</v>
      </c>
      <c r="L10" s="204">
        <v>17</v>
      </c>
      <c r="M10" s="204">
        <v>10845</v>
      </c>
      <c r="N10" s="411" t="s">
        <v>404</v>
      </c>
      <c r="O10" s="412"/>
    </row>
    <row r="11" spans="1:15" ht="21.9" customHeight="1" thickTop="1" thickBot="1" x14ac:dyDescent="0.3">
      <c r="A11" s="131">
        <v>4540</v>
      </c>
      <c r="B11" s="129" t="s">
        <v>410</v>
      </c>
      <c r="C11" s="232">
        <v>11061</v>
      </c>
      <c r="D11" s="203">
        <v>1415</v>
      </c>
      <c r="E11" s="203">
        <v>0</v>
      </c>
      <c r="F11" s="203">
        <v>9</v>
      </c>
      <c r="G11" s="203">
        <v>1224</v>
      </c>
      <c r="H11" s="203">
        <v>54</v>
      </c>
      <c r="I11" s="203">
        <v>218</v>
      </c>
      <c r="J11" s="203">
        <v>298</v>
      </c>
      <c r="K11" s="203">
        <v>0</v>
      </c>
      <c r="L11" s="203">
        <v>0</v>
      </c>
      <c r="M11" s="203">
        <v>7843</v>
      </c>
      <c r="N11" s="405" t="s">
        <v>403</v>
      </c>
      <c r="O11" s="406"/>
    </row>
    <row r="12" spans="1:15" ht="21.9" customHeight="1" thickTop="1" thickBot="1" x14ac:dyDescent="0.3">
      <c r="A12" s="156">
        <v>8511</v>
      </c>
      <c r="B12" s="155" t="s">
        <v>370</v>
      </c>
      <c r="C12" s="233">
        <v>105041</v>
      </c>
      <c r="D12" s="204">
        <v>12347</v>
      </c>
      <c r="E12" s="204">
        <v>116</v>
      </c>
      <c r="F12" s="204">
        <v>2458</v>
      </c>
      <c r="G12" s="204">
        <v>2342</v>
      </c>
      <c r="H12" s="204">
        <v>808</v>
      </c>
      <c r="I12" s="204">
        <v>1049</v>
      </c>
      <c r="J12" s="204">
        <v>5899</v>
      </c>
      <c r="K12" s="204">
        <v>5630</v>
      </c>
      <c r="L12" s="204">
        <v>142</v>
      </c>
      <c r="M12" s="204">
        <v>74250</v>
      </c>
      <c r="N12" s="411" t="s">
        <v>350</v>
      </c>
      <c r="O12" s="412"/>
    </row>
    <row r="13" spans="1:15" ht="21.9" customHeight="1" thickTop="1" thickBot="1" x14ac:dyDescent="0.3">
      <c r="A13" s="131">
        <v>8512</v>
      </c>
      <c r="B13" s="129" t="s">
        <v>371</v>
      </c>
      <c r="C13" s="232">
        <v>94250</v>
      </c>
      <c r="D13" s="203">
        <v>17917</v>
      </c>
      <c r="E13" s="203">
        <v>275</v>
      </c>
      <c r="F13" s="203">
        <v>1995</v>
      </c>
      <c r="G13" s="203">
        <v>264</v>
      </c>
      <c r="H13" s="203">
        <v>974</v>
      </c>
      <c r="I13" s="203">
        <v>414</v>
      </c>
      <c r="J13" s="203">
        <v>5452</v>
      </c>
      <c r="K13" s="203">
        <v>14466</v>
      </c>
      <c r="L13" s="203">
        <v>295</v>
      </c>
      <c r="M13" s="203">
        <v>52198</v>
      </c>
      <c r="N13" s="405" t="s">
        <v>351</v>
      </c>
      <c r="O13" s="406"/>
    </row>
    <row r="14" spans="1:15" ht="21.9" customHeight="1" thickTop="1" thickBot="1" x14ac:dyDescent="0.3">
      <c r="A14" s="156">
        <v>8513</v>
      </c>
      <c r="B14" s="155" t="s">
        <v>372</v>
      </c>
      <c r="C14" s="233">
        <v>4660</v>
      </c>
      <c r="D14" s="204">
        <v>441</v>
      </c>
      <c r="E14" s="204">
        <v>0</v>
      </c>
      <c r="F14" s="204">
        <v>10</v>
      </c>
      <c r="G14" s="204">
        <v>5</v>
      </c>
      <c r="H14" s="204">
        <v>61</v>
      </c>
      <c r="I14" s="204">
        <v>20</v>
      </c>
      <c r="J14" s="204">
        <v>475</v>
      </c>
      <c r="K14" s="204">
        <v>911</v>
      </c>
      <c r="L14" s="204">
        <v>0</v>
      </c>
      <c r="M14" s="204">
        <v>2737</v>
      </c>
      <c r="N14" s="411" t="s">
        <v>352</v>
      </c>
      <c r="O14" s="412"/>
    </row>
    <row r="15" spans="1:15" ht="21.9" customHeight="1" thickTop="1" thickBot="1" x14ac:dyDescent="0.3">
      <c r="A15" s="131">
        <v>8514</v>
      </c>
      <c r="B15" s="129" t="s">
        <v>373</v>
      </c>
      <c r="C15" s="232">
        <v>541003</v>
      </c>
      <c r="D15" s="203">
        <v>129989</v>
      </c>
      <c r="E15" s="203">
        <v>258</v>
      </c>
      <c r="F15" s="203">
        <v>21495</v>
      </c>
      <c r="G15" s="203">
        <v>5668</v>
      </c>
      <c r="H15" s="203">
        <v>10001</v>
      </c>
      <c r="I15" s="203">
        <v>13481</v>
      </c>
      <c r="J15" s="203">
        <v>57664</v>
      </c>
      <c r="K15" s="203">
        <v>53061</v>
      </c>
      <c r="L15" s="203">
        <v>12741</v>
      </c>
      <c r="M15" s="203">
        <v>236645</v>
      </c>
      <c r="N15" s="405" t="s">
        <v>16</v>
      </c>
      <c r="O15" s="406"/>
    </row>
    <row r="16" spans="1:15" ht="21.9" customHeight="1" thickTop="1" thickBot="1" x14ac:dyDescent="0.3">
      <c r="A16" s="156">
        <v>8521</v>
      </c>
      <c r="B16" s="155" t="s">
        <v>374</v>
      </c>
      <c r="C16" s="233">
        <v>212</v>
      </c>
      <c r="D16" s="204">
        <v>35</v>
      </c>
      <c r="E16" s="204">
        <v>0</v>
      </c>
      <c r="F16" s="204">
        <v>0</v>
      </c>
      <c r="G16" s="204">
        <v>0</v>
      </c>
      <c r="H16" s="204">
        <v>80</v>
      </c>
      <c r="I16" s="204">
        <v>27</v>
      </c>
      <c r="J16" s="204">
        <v>70</v>
      </c>
      <c r="K16" s="204">
        <v>0</v>
      </c>
      <c r="L16" s="204">
        <v>0</v>
      </c>
      <c r="M16" s="204">
        <v>0</v>
      </c>
      <c r="N16" s="411" t="s">
        <v>353</v>
      </c>
      <c r="O16" s="412"/>
    </row>
    <row r="17" spans="1:15" ht="21.9" customHeight="1" thickTop="1" thickBot="1" x14ac:dyDescent="0.3">
      <c r="A17" s="131">
        <v>8522</v>
      </c>
      <c r="B17" s="129" t="s">
        <v>515</v>
      </c>
      <c r="C17" s="232">
        <v>2327</v>
      </c>
      <c r="D17" s="203">
        <v>300</v>
      </c>
      <c r="E17" s="203">
        <v>0</v>
      </c>
      <c r="F17" s="203">
        <v>0</v>
      </c>
      <c r="G17" s="203">
        <v>0</v>
      </c>
      <c r="H17" s="203">
        <v>0</v>
      </c>
      <c r="I17" s="203">
        <v>0</v>
      </c>
      <c r="J17" s="203">
        <v>302</v>
      </c>
      <c r="K17" s="203">
        <v>17</v>
      </c>
      <c r="L17" s="203">
        <v>8</v>
      </c>
      <c r="M17" s="203">
        <v>1700</v>
      </c>
      <c r="N17" s="405" t="s">
        <v>516</v>
      </c>
      <c r="O17" s="406"/>
    </row>
    <row r="18" spans="1:15" ht="15" thickTop="1" thickBot="1" x14ac:dyDescent="0.3">
      <c r="A18" s="156">
        <v>8530</v>
      </c>
      <c r="B18" s="155" t="s">
        <v>375</v>
      </c>
      <c r="C18" s="233">
        <v>104750</v>
      </c>
      <c r="D18" s="204">
        <v>16524</v>
      </c>
      <c r="E18" s="204">
        <v>0</v>
      </c>
      <c r="F18" s="204">
        <v>4911</v>
      </c>
      <c r="G18" s="204">
        <v>20827</v>
      </c>
      <c r="H18" s="204">
        <v>687</v>
      </c>
      <c r="I18" s="204">
        <v>11876</v>
      </c>
      <c r="J18" s="204">
        <v>34109</v>
      </c>
      <c r="K18" s="204">
        <v>0</v>
      </c>
      <c r="L18" s="204">
        <v>882</v>
      </c>
      <c r="M18" s="204">
        <v>14934</v>
      </c>
      <c r="N18" s="411" t="s">
        <v>15</v>
      </c>
      <c r="O18" s="412"/>
    </row>
    <row r="19" spans="1:15" ht="15.75" customHeight="1" thickTop="1" thickBot="1" x14ac:dyDescent="0.3">
      <c r="A19" s="131">
        <v>8541</v>
      </c>
      <c r="B19" s="129" t="s">
        <v>376</v>
      </c>
      <c r="C19" s="232">
        <v>469</v>
      </c>
      <c r="D19" s="203">
        <v>120</v>
      </c>
      <c r="E19" s="203">
        <v>15</v>
      </c>
      <c r="F19" s="203">
        <v>0</v>
      </c>
      <c r="G19" s="203">
        <v>0</v>
      </c>
      <c r="H19" s="203">
        <v>0</v>
      </c>
      <c r="I19" s="203">
        <v>0</v>
      </c>
      <c r="J19" s="203">
        <v>20</v>
      </c>
      <c r="K19" s="203">
        <v>0</v>
      </c>
      <c r="L19" s="203">
        <v>0</v>
      </c>
      <c r="M19" s="203">
        <v>314</v>
      </c>
      <c r="N19" s="405" t="s">
        <v>354</v>
      </c>
      <c r="O19" s="406"/>
    </row>
    <row r="20" spans="1:15" ht="15.75" customHeight="1" thickTop="1" thickBot="1" x14ac:dyDescent="0.3">
      <c r="A20" s="156">
        <v>8542</v>
      </c>
      <c r="B20" s="155" t="s">
        <v>377</v>
      </c>
      <c r="C20" s="233">
        <v>5766</v>
      </c>
      <c r="D20" s="204">
        <v>0</v>
      </c>
      <c r="E20" s="204">
        <v>1996</v>
      </c>
      <c r="F20" s="204">
        <v>390</v>
      </c>
      <c r="G20" s="204">
        <v>0</v>
      </c>
      <c r="H20" s="204">
        <v>35</v>
      </c>
      <c r="I20" s="204">
        <v>0</v>
      </c>
      <c r="J20" s="204">
        <v>201</v>
      </c>
      <c r="K20" s="204">
        <v>72</v>
      </c>
      <c r="L20" s="204">
        <v>0</v>
      </c>
      <c r="M20" s="204">
        <v>3072</v>
      </c>
      <c r="N20" s="411" t="s">
        <v>355</v>
      </c>
      <c r="O20" s="412"/>
    </row>
    <row r="21" spans="1:15" ht="15.75" customHeight="1" thickTop="1" thickBot="1" x14ac:dyDescent="0.3">
      <c r="A21" s="131">
        <v>8543</v>
      </c>
      <c r="B21" s="129" t="s">
        <v>388</v>
      </c>
      <c r="C21" s="232">
        <v>2448</v>
      </c>
      <c r="D21" s="203">
        <v>582</v>
      </c>
      <c r="E21" s="203">
        <v>0</v>
      </c>
      <c r="F21" s="203">
        <v>0</v>
      </c>
      <c r="G21" s="203">
        <v>0</v>
      </c>
      <c r="H21" s="203">
        <v>83</v>
      </c>
      <c r="I21" s="203">
        <v>9</v>
      </c>
      <c r="J21" s="203">
        <v>156</v>
      </c>
      <c r="K21" s="203">
        <v>28</v>
      </c>
      <c r="L21" s="203">
        <v>0</v>
      </c>
      <c r="M21" s="203">
        <v>1590</v>
      </c>
      <c r="N21" s="405" t="s">
        <v>356</v>
      </c>
      <c r="O21" s="406"/>
    </row>
    <row r="22" spans="1:15" ht="15" thickTop="1" thickBot="1" x14ac:dyDescent="0.3">
      <c r="A22" s="156">
        <v>8544</v>
      </c>
      <c r="B22" s="155" t="s">
        <v>378</v>
      </c>
      <c r="C22" s="233">
        <v>10224</v>
      </c>
      <c r="D22" s="204">
        <v>4794</v>
      </c>
      <c r="E22" s="204">
        <v>363</v>
      </c>
      <c r="F22" s="204">
        <v>401</v>
      </c>
      <c r="G22" s="204">
        <v>183</v>
      </c>
      <c r="H22" s="204">
        <v>802</v>
      </c>
      <c r="I22" s="204">
        <v>407</v>
      </c>
      <c r="J22" s="204">
        <v>1013</v>
      </c>
      <c r="K22" s="204">
        <v>33</v>
      </c>
      <c r="L22" s="204">
        <v>88</v>
      </c>
      <c r="M22" s="204">
        <v>2140</v>
      </c>
      <c r="N22" s="411" t="s">
        <v>357</v>
      </c>
      <c r="O22" s="412"/>
    </row>
    <row r="23" spans="1:15" ht="21.9" customHeight="1" thickTop="1" thickBot="1" x14ac:dyDescent="0.3">
      <c r="A23" s="131">
        <v>8545</v>
      </c>
      <c r="B23" s="129" t="s">
        <v>379</v>
      </c>
      <c r="C23" s="232">
        <v>31388</v>
      </c>
      <c r="D23" s="203">
        <v>10752</v>
      </c>
      <c r="E23" s="203">
        <v>0</v>
      </c>
      <c r="F23" s="203">
        <v>812</v>
      </c>
      <c r="G23" s="203">
        <v>3624</v>
      </c>
      <c r="H23" s="203">
        <v>715</v>
      </c>
      <c r="I23" s="203">
        <v>401</v>
      </c>
      <c r="J23" s="203">
        <v>2698</v>
      </c>
      <c r="K23" s="203">
        <v>1543</v>
      </c>
      <c r="L23" s="203">
        <v>137</v>
      </c>
      <c r="M23" s="203">
        <v>10706</v>
      </c>
      <c r="N23" s="405" t="s">
        <v>358</v>
      </c>
      <c r="O23" s="406"/>
    </row>
    <row r="24" spans="1:15" ht="15" thickTop="1" thickBot="1" x14ac:dyDescent="0.3">
      <c r="A24" s="156">
        <v>8548</v>
      </c>
      <c r="B24" s="155" t="s">
        <v>380</v>
      </c>
      <c r="C24" s="233">
        <v>74266</v>
      </c>
      <c r="D24" s="204">
        <v>18424</v>
      </c>
      <c r="E24" s="204">
        <v>0</v>
      </c>
      <c r="F24" s="204">
        <v>872</v>
      </c>
      <c r="G24" s="204">
        <v>0</v>
      </c>
      <c r="H24" s="204">
        <v>1189</v>
      </c>
      <c r="I24" s="204">
        <v>310</v>
      </c>
      <c r="J24" s="204">
        <v>4173</v>
      </c>
      <c r="K24" s="204">
        <v>4492</v>
      </c>
      <c r="L24" s="204">
        <v>21</v>
      </c>
      <c r="M24" s="204">
        <v>44785</v>
      </c>
      <c r="N24" s="411" t="s">
        <v>402</v>
      </c>
      <c r="O24" s="412"/>
    </row>
    <row r="25" spans="1:15" ht="15" thickTop="1" thickBot="1" x14ac:dyDescent="0.3">
      <c r="A25" s="131">
        <v>8610</v>
      </c>
      <c r="B25" s="129" t="s">
        <v>381</v>
      </c>
      <c r="C25" s="232">
        <v>146784</v>
      </c>
      <c r="D25" s="203">
        <v>63738</v>
      </c>
      <c r="E25" s="203">
        <v>378</v>
      </c>
      <c r="F25" s="203">
        <v>1227</v>
      </c>
      <c r="G25" s="203">
        <v>27615</v>
      </c>
      <c r="H25" s="203">
        <v>156</v>
      </c>
      <c r="I25" s="203">
        <v>7010</v>
      </c>
      <c r="J25" s="203">
        <v>8557</v>
      </c>
      <c r="K25" s="203">
        <v>0</v>
      </c>
      <c r="L25" s="203">
        <v>0</v>
      </c>
      <c r="M25" s="203">
        <v>38103</v>
      </c>
      <c r="N25" s="405" t="s">
        <v>359</v>
      </c>
      <c r="O25" s="406"/>
    </row>
    <row r="26" spans="1:15" ht="15" thickTop="1" thickBot="1" x14ac:dyDescent="0.3">
      <c r="A26" s="156">
        <v>8621</v>
      </c>
      <c r="B26" s="155" t="s">
        <v>389</v>
      </c>
      <c r="C26" s="233">
        <v>44826</v>
      </c>
      <c r="D26" s="204">
        <v>7224</v>
      </c>
      <c r="E26" s="204">
        <v>0</v>
      </c>
      <c r="F26" s="204">
        <v>1275</v>
      </c>
      <c r="G26" s="204">
        <v>2025</v>
      </c>
      <c r="H26" s="204">
        <v>189</v>
      </c>
      <c r="I26" s="204">
        <v>3839</v>
      </c>
      <c r="J26" s="204">
        <v>3632</v>
      </c>
      <c r="K26" s="204">
        <v>213</v>
      </c>
      <c r="L26" s="204">
        <v>118</v>
      </c>
      <c r="M26" s="204">
        <v>26311</v>
      </c>
      <c r="N26" s="411" t="s">
        <v>360</v>
      </c>
      <c r="O26" s="412"/>
    </row>
    <row r="27" spans="1:15" ht="15" thickTop="1" thickBot="1" x14ac:dyDescent="0.3">
      <c r="A27" s="131">
        <v>8622</v>
      </c>
      <c r="B27" s="129" t="s">
        <v>382</v>
      </c>
      <c r="C27" s="232">
        <v>78368</v>
      </c>
      <c r="D27" s="203">
        <v>25123</v>
      </c>
      <c r="E27" s="203">
        <v>1295</v>
      </c>
      <c r="F27" s="203">
        <v>3747</v>
      </c>
      <c r="G27" s="203">
        <v>57</v>
      </c>
      <c r="H27" s="203">
        <v>517</v>
      </c>
      <c r="I27" s="203">
        <v>2234</v>
      </c>
      <c r="J27" s="203">
        <v>2913</v>
      </c>
      <c r="K27" s="203">
        <v>53</v>
      </c>
      <c r="L27" s="203">
        <v>0</v>
      </c>
      <c r="M27" s="203">
        <v>42429</v>
      </c>
      <c r="N27" s="405" t="s">
        <v>361</v>
      </c>
      <c r="O27" s="406"/>
    </row>
    <row r="28" spans="1:15" ht="15" thickTop="1" thickBot="1" x14ac:dyDescent="0.3">
      <c r="A28" s="156">
        <v>8623</v>
      </c>
      <c r="B28" s="155" t="s">
        <v>383</v>
      </c>
      <c r="C28" s="233">
        <v>152040</v>
      </c>
      <c r="D28" s="204">
        <v>36215</v>
      </c>
      <c r="E28" s="204">
        <v>2396</v>
      </c>
      <c r="F28" s="204">
        <v>5244</v>
      </c>
      <c r="G28" s="204">
        <v>3469</v>
      </c>
      <c r="H28" s="204">
        <v>1895</v>
      </c>
      <c r="I28" s="204">
        <v>2620</v>
      </c>
      <c r="J28" s="204">
        <v>8487</v>
      </c>
      <c r="K28" s="204">
        <v>660</v>
      </c>
      <c r="L28" s="204">
        <v>591</v>
      </c>
      <c r="M28" s="204">
        <v>90463</v>
      </c>
      <c r="N28" s="411" t="s">
        <v>362</v>
      </c>
      <c r="O28" s="412"/>
    </row>
    <row r="29" spans="1:15" ht="15" thickTop="1" thickBot="1" x14ac:dyDescent="0.3">
      <c r="A29" s="131">
        <v>8690</v>
      </c>
      <c r="B29" s="129" t="s">
        <v>384</v>
      </c>
      <c r="C29" s="232">
        <v>25549</v>
      </c>
      <c r="D29" s="203">
        <v>4708</v>
      </c>
      <c r="E29" s="203">
        <v>7</v>
      </c>
      <c r="F29" s="203">
        <v>929</v>
      </c>
      <c r="G29" s="203">
        <v>6642</v>
      </c>
      <c r="H29" s="203">
        <v>442</v>
      </c>
      <c r="I29" s="203">
        <v>416</v>
      </c>
      <c r="J29" s="203">
        <v>1564</v>
      </c>
      <c r="K29" s="203">
        <v>847</v>
      </c>
      <c r="L29" s="203">
        <v>2097</v>
      </c>
      <c r="M29" s="203">
        <v>7897</v>
      </c>
      <c r="N29" s="464" t="s">
        <v>363</v>
      </c>
      <c r="O29" s="406"/>
    </row>
    <row r="30" spans="1:15" ht="16.5" customHeight="1" thickTop="1" thickBot="1" x14ac:dyDescent="0.3">
      <c r="A30" s="156">
        <v>8700</v>
      </c>
      <c r="B30" s="322" t="s">
        <v>562</v>
      </c>
      <c r="C30" s="233">
        <v>5339</v>
      </c>
      <c r="D30" s="204">
        <v>1868</v>
      </c>
      <c r="E30" s="204">
        <v>0</v>
      </c>
      <c r="F30" s="204">
        <v>761</v>
      </c>
      <c r="G30" s="204">
        <v>0</v>
      </c>
      <c r="H30" s="204">
        <v>168</v>
      </c>
      <c r="I30" s="204">
        <v>24</v>
      </c>
      <c r="J30" s="204">
        <v>90</v>
      </c>
      <c r="K30" s="204">
        <v>244</v>
      </c>
      <c r="L30" s="204">
        <v>2</v>
      </c>
      <c r="M30" s="204">
        <v>2182</v>
      </c>
      <c r="N30" s="465" t="s">
        <v>563</v>
      </c>
      <c r="O30" s="412"/>
    </row>
    <row r="31" spans="1:15" ht="21.6" thickTop="1" thickBot="1" x14ac:dyDescent="0.3">
      <c r="A31" s="131">
        <v>8810</v>
      </c>
      <c r="B31" s="315" t="s">
        <v>502</v>
      </c>
      <c r="C31" s="232">
        <v>1280</v>
      </c>
      <c r="D31" s="203">
        <v>260</v>
      </c>
      <c r="E31" s="203">
        <v>0</v>
      </c>
      <c r="F31" s="203">
        <v>2</v>
      </c>
      <c r="G31" s="203">
        <v>0</v>
      </c>
      <c r="H31" s="203">
        <v>69</v>
      </c>
      <c r="I31" s="203">
        <v>0</v>
      </c>
      <c r="J31" s="203">
        <v>25</v>
      </c>
      <c r="K31" s="203">
        <v>42</v>
      </c>
      <c r="L31" s="203">
        <v>0</v>
      </c>
      <c r="M31" s="203">
        <v>882</v>
      </c>
      <c r="N31" s="464" t="s">
        <v>504</v>
      </c>
      <c r="O31" s="406"/>
    </row>
    <row r="32" spans="1:15" ht="15" thickTop="1" thickBot="1" x14ac:dyDescent="0.3">
      <c r="A32" s="156">
        <v>9000</v>
      </c>
      <c r="B32" s="322" t="s">
        <v>390</v>
      </c>
      <c r="C32" s="233">
        <v>14310</v>
      </c>
      <c r="D32" s="204">
        <v>1219</v>
      </c>
      <c r="E32" s="204">
        <v>0</v>
      </c>
      <c r="F32" s="204">
        <v>175</v>
      </c>
      <c r="G32" s="204">
        <v>0</v>
      </c>
      <c r="H32" s="204">
        <v>0</v>
      </c>
      <c r="I32" s="204">
        <v>1234</v>
      </c>
      <c r="J32" s="204">
        <v>32</v>
      </c>
      <c r="K32" s="204">
        <v>0</v>
      </c>
      <c r="L32" s="204">
        <v>0</v>
      </c>
      <c r="M32" s="204">
        <v>11650</v>
      </c>
      <c r="N32" s="465" t="s">
        <v>364</v>
      </c>
      <c r="O32" s="412"/>
    </row>
    <row r="33" spans="1:15" ht="15" thickTop="1" thickBot="1" x14ac:dyDescent="0.3">
      <c r="A33" s="131">
        <v>9103</v>
      </c>
      <c r="B33" s="315" t="s">
        <v>406</v>
      </c>
      <c r="C33" s="232">
        <v>31281</v>
      </c>
      <c r="D33" s="203">
        <v>5632</v>
      </c>
      <c r="E33" s="203">
        <v>0</v>
      </c>
      <c r="F33" s="203">
        <v>122</v>
      </c>
      <c r="G33" s="203">
        <v>5566</v>
      </c>
      <c r="H33" s="203">
        <v>47</v>
      </c>
      <c r="I33" s="203">
        <v>3006</v>
      </c>
      <c r="J33" s="203">
        <v>2945</v>
      </c>
      <c r="K33" s="203">
        <v>168</v>
      </c>
      <c r="L33" s="203">
        <v>11232</v>
      </c>
      <c r="M33" s="203">
        <v>2563</v>
      </c>
      <c r="N33" s="464" t="s">
        <v>401</v>
      </c>
      <c r="O33" s="406"/>
    </row>
    <row r="34" spans="1:15" ht="15" thickTop="1" thickBot="1" x14ac:dyDescent="0.3">
      <c r="A34" s="156">
        <v>9312</v>
      </c>
      <c r="B34" s="322" t="s">
        <v>385</v>
      </c>
      <c r="C34" s="233">
        <v>45889</v>
      </c>
      <c r="D34" s="204">
        <v>5800</v>
      </c>
      <c r="E34" s="204">
        <v>0</v>
      </c>
      <c r="F34" s="204">
        <v>1367</v>
      </c>
      <c r="G34" s="204">
        <v>1028</v>
      </c>
      <c r="H34" s="204">
        <v>185</v>
      </c>
      <c r="I34" s="204">
        <v>1337</v>
      </c>
      <c r="J34" s="204">
        <v>1254</v>
      </c>
      <c r="K34" s="204">
        <v>192</v>
      </c>
      <c r="L34" s="204">
        <v>0</v>
      </c>
      <c r="M34" s="204">
        <v>34726</v>
      </c>
      <c r="N34" s="465" t="s">
        <v>365</v>
      </c>
      <c r="O34" s="412"/>
    </row>
    <row r="35" spans="1:15" ht="15" thickTop="1" thickBot="1" x14ac:dyDescent="0.3">
      <c r="A35" s="131">
        <v>9319</v>
      </c>
      <c r="B35" s="315" t="s">
        <v>386</v>
      </c>
      <c r="C35" s="232">
        <v>0</v>
      </c>
      <c r="D35" s="203">
        <v>0</v>
      </c>
      <c r="E35" s="203">
        <v>0</v>
      </c>
      <c r="F35" s="203">
        <v>0</v>
      </c>
      <c r="G35" s="203">
        <v>0</v>
      </c>
      <c r="H35" s="203">
        <v>0</v>
      </c>
      <c r="I35" s="203">
        <v>0</v>
      </c>
      <c r="J35" s="203">
        <v>0</v>
      </c>
      <c r="K35" s="203">
        <v>0</v>
      </c>
      <c r="L35" s="203">
        <v>0</v>
      </c>
      <c r="M35" s="203">
        <v>0</v>
      </c>
      <c r="N35" s="464" t="s">
        <v>366</v>
      </c>
      <c r="O35" s="406"/>
    </row>
    <row r="36" spans="1:15" ht="15" customHeight="1" thickTop="1" thickBot="1" x14ac:dyDescent="0.3">
      <c r="A36" s="156">
        <v>9321</v>
      </c>
      <c r="B36" s="322" t="s">
        <v>391</v>
      </c>
      <c r="C36" s="233">
        <v>26417</v>
      </c>
      <c r="D36" s="204">
        <v>4007</v>
      </c>
      <c r="E36" s="204">
        <v>0</v>
      </c>
      <c r="F36" s="204">
        <v>41</v>
      </c>
      <c r="G36" s="204">
        <v>0</v>
      </c>
      <c r="H36" s="204">
        <v>0</v>
      </c>
      <c r="I36" s="204">
        <v>1042</v>
      </c>
      <c r="J36" s="204">
        <v>443</v>
      </c>
      <c r="K36" s="204">
        <v>0</v>
      </c>
      <c r="L36" s="204">
        <v>545</v>
      </c>
      <c r="M36" s="204">
        <v>20339</v>
      </c>
      <c r="N36" s="465" t="s">
        <v>367</v>
      </c>
      <c r="O36" s="412"/>
    </row>
    <row r="37" spans="1:15" ht="15" customHeight="1" thickTop="1" thickBot="1" x14ac:dyDescent="0.3">
      <c r="A37" s="131">
        <v>9329</v>
      </c>
      <c r="B37" s="315" t="s">
        <v>392</v>
      </c>
      <c r="C37" s="232">
        <v>8580</v>
      </c>
      <c r="D37" s="203">
        <v>1331</v>
      </c>
      <c r="E37" s="203">
        <v>0</v>
      </c>
      <c r="F37" s="203">
        <v>988</v>
      </c>
      <c r="G37" s="203">
        <v>349</v>
      </c>
      <c r="H37" s="203">
        <v>561</v>
      </c>
      <c r="I37" s="203">
        <v>564</v>
      </c>
      <c r="J37" s="203">
        <v>308</v>
      </c>
      <c r="K37" s="203">
        <v>1613</v>
      </c>
      <c r="L37" s="203">
        <v>0</v>
      </c>
      <c r="M37" s="203">
        <v>2866</v>
      </c>
      <c r="N37" s="464" t="s">
        <v>400</v>
      </c>
      <c r="O37" s="406"/>
    </row>
    <row r="38" spans="1:15" ht="31.8" thickTop="1" thickBot="1" x14ac:dyDescent="0.3">
      <c r="A38" s="156">
        <v>9500</v>
      </c>
      <c r="B38" s="322" t="s">
        <v>393</v>
      </c>
      <c r="C38" s="233">
        <v>6320</v>
      </c>
      <c r="D38" s="204">
        <v>147</v>
      </c>
      <c r="E38" s="204">
        <v>0</v>
      </c>
      <c r="F38" s="204">
        <v>347</v>
      </c>
      <c r="G38" s="204">
        <v>0</v>
      </c>
      <c r="H38" s="204">
        <v>514</v>
      </c>
      <c r="I38" s="204">
        <v>153</v>
      </c>
      <c r="J38" s="204">
        <v>236</v>
      </c>
      <c r="K38" s="204">
        <v>162</v>
      </c>
      <c r="L38" s="204">
        <v>0</v>
      </c>
      <c r="M38" s="204">
        <v>4761</v>
      </c>
      <c r="N38" s="465" t="s">
        <v>408</v>
      </c>
      <c r="O38" s="412"/>
    </row>
    <row r="39" spans="1:15" ht="15" thickTop="1" thickBot="1" x14ac:dyDescent="0.3">
      <c r="A39" s="131">
        <v>9601</v>
      </c>
      <c r="B39" s="315" t="s">
        <v>395</v>
      </c>
      <c r="C39" s="232">
        <v>24430</v>
      </c>
      <c r="D39" s="203">
        <v>3531</v>
      </c>
      <c r="E39" s="203">
        <v>581</v>
      </c>
      <c r="F39" s="203">
        <v>288</v>
      </c>
      <c r="G39" s="203">
        <v>600</v>
      </c>
      <c r="H39" s="203">
        <v>1763</v>
      </c>
      <c r="I39" s="203">
        <v>739</v>
      </c>
      <c r="J39" s="203">
        <v>1352</v>
      </c>
      <c r="K39" s="203">
        <v>513</v>
      </c>
      <c r="L39" s="203">
        <v>143</v>
      </c>
      <c r="M39" s="203">
        <v>14920</v>
      </c>
      <c r="N39" s="464" t="s">
        <v>398</v>
      </c>
      <c r="O39" s="406"/>
    </row>
    <row r="40" spans="1:15" ht="15" thickTop="1" thickBot="1" x14ac:dyDescent="0.3">
      <c r="A40" s="156">
        <v>9602</v>
      </c>
      <c r="B40" s="322" t="s">
        <v>394</v>
      </c>
      <c r="C40" s="233">
        <v>103303</v>
      </c>
      <c r="D40" s="204">
        <v>25603</v>
      </c>
      <c r="E40" s="204">
        <v>1185</v>
      </c>
      <c r="F40" s="204">
        <v>2283</v>
      </c>
      <c r="G40" s="204">
        <v>366</v>
      </c>
      <c r="H40" s="204">
        <v>3283</v>
      </c>
      <c r="I40" s="204">
        <v>901</v>
      </c>
      <c r="J40" s="204">
        <v>6445</v>
      </c>
      <c r="K40" s="204">
        <v>612</v>
      </c>
      <c r="L40" s="204">
        <v>2685</v>
      </c>
      <c r="M40" s="204">
        <v>59940</v>
      </c>
      <c r="N40" s="465" t="s">
        <v>368</v>
      </c>
      <c r="O40" s="412"/>
    </row>
    <row r="41" spans="1:15" ht="14.4" customHeight="1" thickTop="1" x14ac:dyDescent="0.25">
      <c r="A41" s="323">
        <v>9609</v>
      </c>
      <c r="B41" s="317" t="s">
        <v>396</v>
      </c>
      <c r="C41" s="321">
        <v>33666</v>
      </c>
      <c r="D41" s="319">
        <v>6381</v>
      </c>
      <c r="E41" s="319">
        <v>93</v>
      </c>
      <c r="F41" s="319">
        <v>1628</v>
      </c>
      <c r="G41" s="319">
        <v>357</v>
      </c>
      <c r="H41" s="319">
        <v>327</v>
      </c>
      <c r="I41" s="319">
        <v>625</v>
      </c>
      <c r="J41" s="319">
        <v>1245</v>
      </c>
      <c r="K41" s="319">
        <v>185</v>
      </c>
      <c r="L41" s="319">
        <v>0</v>
      </c>
      <c r="M41" s="319">
        <v>22825</v>
      </c>
      <c r="N41" s="462" t="s">
        <v>397</v>
      </c>
      <c r="O41" s="463"/>
    </row>
    <row r="42" spans="1:15" ht="33" customHeight="1" x14ac:dyDescent="0.25">
      <c r="A42" s="466" t="s">
        <v>7</v>
      </c>
      <c r="B42" s="467"/>
      <c r="C42" s="320">
        <f t="shared" ref="C42:L42" si="0">SUM(C8:C41)</f>
        <v>2117282</v>
      </c>
      <c r="D42" s="320">
        <f t="shared" si="0"/>
        <v>431251</v>
      </c>
      <c r="E42" s="320">
        <f t="shared" si="0"/>
        <v>28955</v>
      </c>
      <c r="F42" s="320">
        <f t="shared" si="0"/>
        <v>56889</v>
      </c>
      <c r="G42" s="320">
        <f t="shared" si="0"/>
        <v>142763</v>
      </c>
      <c r="H42" s="320">
        <f t="shared" si="0"/>
        <v>27392</v>
      </c>
      <c r="I42" s="320">
        <f t="shared" si="0"/>
        <v>66128</v>
      </c>
      <c r="J42" s="320">
        <f t="shared" si="0"/>
        <v>158078</v>
      </c>
      <c r="K42" s="320">
        <f t="shared" si="0"/>
        <v>102294</v>
      </c>
      <c r="L42" s="320">
        <f t="shared" si="0"/>
        <v>57007</v>
      </c>
      <c r="M42" s="320">
        <f>SUM(M8:M41)</f>
        <v>1046525</v>
      </c>
      <c r="N42" s="437" t="s">
        <v>4</v>
      </c>
      <c r="O42" s="438"/>
    </row>
  </sheetData>
  <mergeCells count="43">
    <mergeCell ref="A42:B42"/>
    <mergeCell ref="N42:O42"/>
    <mergeCell ref="N37:O37"/>
    <mergeCell ref="N38:O38"/>
    <mergeCell ref="N39:O39"/>
    <mergeCell ref="N40:O40"/>
    <mergeCell ref="N41:O41"/>
    <mergeCell ref="N32:O32"/>
    <mergeCell ref="N33:O33"/>
    <mergeCell ref="N34:O34"/>
    <mergeCell ref="N35:O35"/>
    <mergeCell ref="N36:O36"/>
    <mergeCell ref="N25:O25"/>
    <mergeCell ref="N26:O26"/>
    <mergeCell ref="N27:O27"/>
    <mergeCell ref="N28:O28"/>
    <mergeCell ref="N31:O31"/>
    <mergeCell ref="N29:O29"/>
    <mergeCell ref="N30:O30"/>
    <mergeCell ref="N11:O11"/>
    <mergeCell ref="N24:O24"/>
    <mergeCell ref="A2:O2"/>
    <mergeCell ref="A3:O3"/>
    <mergeCell ref="A4:O4"/>
    <mergeCell ref="A5:O5"/>
    <mergeCell ref="A6:B6"/>
    <mergeCell ref="N6:O6"/>
    <mergeCell ref="N7:O7"/>
    <mergeCell ref="N8:O8"/>
    <mergeCell ref="N9:O9"/>
    <mergeCell ref="N10:O10"/>
    <mergeCell ref="N23:O23"/>
    <mergeCell ref="N12:O12"/>
    <mergeCell ref="N13:O13"/>
    <mergeCell ref="N14:O14"/>
    <mergeCell ref="N15:O15"/>
    <mergeCell ref="N16:O16"/>
    <mergeCell ref="N22:O22"/>
    <mergeCell ref="N17:O17"/>
    <mergeCell ref="N18:O18"/>
    <mergeCell ref="N19:O19"/>
    <mergeCell ref="N20:O20"/>
    <mergeCell ref="N21:O21"/>
  </mergeCells>
  <printOptions horizontalCentered="1" verticalCentered="1"/>
  <pageMargins left="0" right="0" top="0" bottom="0" header="0.31496062992125984" footer="0.31496062992125984"/>
  <pageSetup paperSize="9" scale="64"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1" zoomScaleNormal="100" zoomScaleSheetLayoutView="100" workbookViewId="0">
      <selection activeCell="M2" sqref="M2"/>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71</v>
      </c>
      <c r="C3" s="399"/>
      <c r="D3" s="399"/>
      <c r="E3" s="399"/>
      <c r="F3" s="399"/>
      <c r="G3" s="399"/>
      <c r="H3" s="399"/>
      <c r="I3" s="399"/>
      <c r="J3" s="399"/>
      <c r="K3" s="399"/>
      <c r="L3" s="399"/>
    </row>
    <row r="4" spans="1:14" ht="17.399999999999999" x14ac:dyDescent="0.25">
      <c r="A4" s="3"/>
      <c r="B4" s="399" t="s">
        <v>494</v>
      </c>
      <c r="C4" s="399"/>
      <c r="D4" s="399"/>
      <c r="E4" s="399"/>
      <c r="F4" s="399"/>
      <c r="G4" s="399"/>
      <c r="H4" s="399"/>
      <c r="I4" s="399"/>
      <c r="J4" s="399"/>
      <c r="K4" s="399"/>
      <c r="L4" s="399"/>
    </row>
    <row r="5" spans="1:14" ht="15.6" x14ac:dyDescent="0.25">
      <c r="A5" s="3"/>
      <c r="B5" s="400" t="s">
        <v>54</v>
      </c>
      <c r="C5" s="400"/>
      <c r="D5" s="400"/>
      <c r="E5" s="400"/>
      <c r="F5" s="400"/>
      <c r="G5" s="400"/>
      <c r="H5" s="400"/>
      <c r="I5" s="400"/>
      <c r="J5" s="400"/>
      <c r="K5" s="400"/>
      <c r="L5" s="400"/>
    </row>
    <row r="6" spans="1:14" ht="15.6" x14ac:dyDescent="0.25">
      <c r="A6" s="3"/>
      <c r="B6" s="400" t="s">
        <v>72</v>
      </c>
      <c r="C6" s="400"/>
      <c r="D6" s="400"/>
      <c r="E6" s="400"/>
      <c r="F6" s="400"/>
      <c r="G6" s="400"/>
      <c r="H6" s="400"/>
      <c r="I6" s="400"/>
      <c r="J6" s="400"/>
      <c r="K6" s="400"/>
      <c r="L6" s="400"/>
    </row>
    <row r="7" spans="1:14" ht="15.6" x14ac:dyDescent="0.25">
      <c r="A7" s="3"/>
      <c r="B7" s="400" t="s">
        <v>495</v>
      </c>
      <c r="C7" s="400"/>
      <c r="D7" s="400"/>
      <c r="E7" s="400"/>
      <c r="F7" s="400"/>
      <c r="G7" s="400"/>
      <c r="H7" s="400"/>
      <c r="I7" s="400"/>
      <c r="J7" s="400"/>
      <c r="K7" s="400"/>
      <c r="L7" s="400"/>
    </row>
    <row r="8" spans="1:14" ht="15.6" x14ac:dyDescent="0.25">
      <c r="A8" s="397" t="s">
        <v>476</v>
      </c>
      <c r="B8" s="397"/>
      <c r="C8" s="401">
        <v>2018</v>
      </c>
      <c r="D8" s="401"/>
      <c r="E8" s="401"/>
      <c r="F8" s="401"/>
      <c r="G8" s="401"/>
      <c r="H8" s="401"/>
      <c r="I8" s="401"/>
      <c r="J8" s="401"/>
      <c r="K8" s="401"/>
      <c r="L8" s="398" t="s">
        <v>75</v>
      </c>
      <c r="M8" s="398"/>
    </row>
    <row r="9" spans="1:14"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4" ht="51" customHeight="1" thickBot="1" x14ac:dyDescent="0.3">
      <c r="A11" s="48" t="s">
        <v>266</v>
      </c>
      <c r="B11" s="39" t="s">
        <v>440</v>
      </c>
      <c r="C11" s="191">
        <v>2773319</v>
      </c>
      <c r="D11" s="228">
        <v>90697</v>
      </c>
      <c r="E11" s="191">
        <v>2864016</v>
      </c>
      <c r="F11" s="191">
        <v>675288</v>
      </c>
      <c r="G11" s="228">
        <v>392095</v>
      </c>
      <c r="H11" s="228">
        <v>283193</v>
      </c>
      <c r="I11" s="191">
        <v>3539304</v>
      </c>
      <c r="J11" s="228">
        <v>93829</v>
      </c>
      <c r="K11" s="228">
        <v>3445475</v>
      </c>
      <c r="L11" s="472" t="s">
        <v>439</v>
      </c>
      <c r="M11" s="472"/>
    </row>
    <row r="12" spans="1:14" ht="51" customHeight="1" thickBot="1" x14ac:dyDescent="0.3">
      <c r="A12" s="43" t="s">
        <v>417</v>
      </c>
      <c r="B12" s="40" t="s">
        <v>418</v>
      </c>
      <c r="C12" s="193">
        <v>3453733</v>
      </c>
      <c r="D12" s="194">
        <v>370449</v>
      </c>
      <c r="E12" s="193">
        <v>3824182</v>
      </c>
      <c r="F12" s="193">
        <v>1221944</v>
      </c>
      <c r="G12" s="194">
        <v>976798</v>
      </c>
      <c r="H12" s="194">
        <v>245146</v>
      </c>
      <c r="I12" s="193">
        <v>5046126</v>
      </c>
      <c r="J12" s="194">
        <v>211625</v>
      </c>
      <c r="K12" s="194">
        <v>4834501</v>
      </c>
      <c r="L12" s="384" t="s">
        <v>412</v>
      </c>
      <c r="M12" s="384"/>
    </row>
    <row r="13" spans="1:14" ht="51" customHeight="1" thickBot="1" x14ac:dyDescent="0.3">
      <c r="A13" s="44" t="s">
        <v>419</v>
      </c>
      <c r="B13" s="45" t="s">
        <v>420</v>
      </c>
      <c r="C13" s="197">
        <v>2558216</v>
      </c>
      <c r="D13" s="198">
        <v>192338</v>
      </c>
      <c r="E13" s="197">
        <v>2750554</v>
      </c>
      <c r="F13" s="197">
        <v>962962</v>
      </c>
      <c r="G13" s="198">
        <v>454189</v>
      </c>
      <c r="H13" s="198">
        <v>508773</v>
      </c>
      <c r="I13" s="197">
        <v>3713516</v>
      </c>
      <c r="J13" s="198">
        <v>186579</v>
      </c>
      <c r="K13" s="198">
        <v>3526937</v>
      </c>
      <c r="L13" s="473" t="s">
        <v>413</v>
      </c>
      <c r="M13" s="473"/>
    </row>
    <row r="14" spans="1:14" ht="51" customHeight="1" thickBot="1" x14ac:dyDescent="0.3">
      <c r="A14" s="46" t="s">
        <v>421</v>
      </c>
      <c r="B14" s="41" t="s">
        <v>422</v>
      </c>
      <c r="C14" s="229">
        <v>424245</v>
      </c>
      <c r="D14" s="230">
        <v>43315</v>
      </c>
      <c r="E14" s="229">
        <v>467560</v>
      </c>
      <c r="F14" s="229">
        <v>286532</v>
      </c>
      <c r="G14" s="230">
        <v>126478</v>
      </c>
      <c r="H14" s="230">
        <v>160054</v>
      </c>
      <c r="I14" s="229">
        <v>754092</v>
      </c>
      <c r="J14" s="230">
        <v>62298</v>
      </c>
      <c r="K14" s="230">
        <v>691794</v>
      </c>
      <c r="L14" s="387" t="s">
        <v>414</v>
      </c>
      <c r="M14" s="387"/>
    </row>
    <row r="15" spans="1:14" ht="51" customHeight="1" x14ac:dyDescent="0.25">
      <c r="A15" s="144" t="s">
        <v>423</v>
      </c>
      <c r="B15" s="145" t="s">
        <v>424</v>
      </c>
      <c r="C15" s="205">
        <v>731682</v>
      </c>
      <c r="D15" s="238">
        <v>44012</v>
      </c>
      <c r="E15" s="205">
        <v>775694</v>
      </c>
      <c r="F15" s="205">
        <v>318532</v>
      </c>
      <c r="G15" s="238">
        <v>167719</v>
      </c>
      <c r="H15" s="238">
        <v>150813</v>
      </c>
      <c r="I15" s="205">
        <v>1094226</v>
      </c>
      <c r="J15" s="238">
        <v>14930</v>
      </c>
      <c r="K15" s="238">
        <v>1079296</v>
      </c>
      <c r="L15" s="449" t="s">
        <v>415</v>
      </c>
      <c r="M15" s="449"/>
    </row>
    <row r="16" spans="1:14" ht="66.75" customHeight="1" x14ac:dyDescent="0.25">
      <c r="A16" s="381" t="s">
        <v>7</v>
      </c>
      <c r="B16" s="381"/>
      <c r="C16" s="172">
        <f t="shared" ref="C16:J16" si="0">SUM(C11:C15)</f>
        <v>9941195</v>
      </c>
      <c r="D16" s="172">
        <f t="shared" si="0"/>
        <v>740811</v>
      </c>
      <c r="E16" s="172">
        <f t="shared" si="0"/>
        <v>10682006</v>
      </c>
      <c r="F16" s="172">
        <f t="shared" si="0"/>
        <v>3465258</v>
      </c>
      <c r="G16" s="172">
        <f t="shared" si="0"/>
        <v>2117279</v>
      </c>
      <c r="H16" s="172">
        <f t="shared" si="0"/>
        <v>1347979</v>
      </c>
      <c r="I16" s="172">
        <f t="shared" si="0"/>
        <v>14147264</v>
      </c>
      <c r="J16" s="172">
        <f t="shared" si="0"/>
        <v>569261</v>
      </c>
      <c r="K16" s="172">
        <f>SUM(K11:K15)</f>
        <v>13578003</v>
      </c>
      <c r="L16" s="390" t="s">
        <v>4</v>
      </c>
      <c r="M16" s="390"/>
    </row>
  </sheetData>
  <mergeCells count="25">
    <mergeCell ref="B7:L7"/>
    <mergeCell ref="L15:M15"/>
    <mergeCell ref="L8:M8"/>
    <mergeCell ref="L14:M14"/>
    <mergeCell ref="A8:B8"/>
    <mergeCell ref="C8:K8"/>
    <mergeCell ref="A9:A10"/>
    <mergeCell ref="B9:B10"/>
    <mergeCell ref="C9:C10"/>
    <mergeCell ref="D9:D10"/>
    <mergeCell ref="E9:E10"/>
    <mergeCell ref="F9:H9"/>
    <mergeCell ref="I9:K9"/>
    <mergeCell ref="L9:M10"/>
    <mergeCell ref="A1:M1"/>
    <mergeCell ref="B2:L2"/>
    <mergeCell ref="B3:L3"/>
    <mergeCell ref="B5:L5"/>
    <mergeCell ref="B6:L6"/>
    <mergeCell ref="B4:L4"/>
    <mergeCell ref="A16:B16"/>
    <mergeCell ref="L16:M16"/>
    <mergeCell ref="L11:M11"/>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zoomScale="110" zoomScaleNormal="100" zoomScaleSheetLayoutView="110" workbookViewId="0">
      <selection activeCell="M2" sqref="M2"/>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45"/>
      <c r="B1" s="345"/>
      <c r="C1" s="345"/>
      <c r="D1" s="345"/>
      <c r="E1" s="345"/>
      <c r="F1" s="345"/>
      <c r="G1" s="345"/>
      <c r="H1" s="345"/>
      <c r="I1" s="345"/>
      <c r="J1" s="345"/>
      <c r="K1" s="345"/>
      <c r="L1" s="345"/>
      <c r="M1" s="345"/>
    </row>
    <row r="2" spans="1:13" ht="17.399999999999999" x14ac:dyDescent="0.25">
      <c r="A2" s="3"/>
      <c r="B2" s="399" t="s">
        <v>53</v>
      </c>
      <c r="C2" s="399"/>
      <c r="D2" s="399"/>
      <c r="E2" s="399"/>
      <c r="F2" s="399"/>
      <c r="G2" s="399"/>
      <c r="H2" s="399"/>
      <c r="I2" s="399"/>
      <c r="J2" s="399"/>
      <c r="K2" s="399"/>
      <c r="L2" s="399"/>
    </row>
    <row r="3" spans="1:13" ht="17.399999999999999" x14ac:dyDescent="0.25">
      <c r="A3" s="3"/>
      <c r="B3" s="399" t="s">
        <v>71</v>
      </c>
      <c r="C3" s="399"/>
      <c r="D3" s="399"/>
      <c r="E3" s="399"/>
      <c r="F3" s="399"/>
      <c r="G3" s="399"/>
      <c r="H3" s="399"/>
      <c r="I3" s="399"/>
      <c r="J3" s="399"/>
      <c r="K3" s="399"/>
      <c r="L3" s="399"/>
    </row>
    <row r="4" spans="1:13" ht="17.399999999999999" x14ac:dyDescent="0.25">
      <c r="A4" s="3"/>
      <c r="B4" s="399" t="s">
        <v>498</v>
      </c>
      <c r="C4" s="399"/>
      <c r="D4" s="399"/>
      <c r="E4" s="399"/>
      <c r="F4" s="399"/>
      <c r="G4" s="399"/>
      <c r="H4" s="399"/>
      <c r="I4" s="399"/>
      <c r="J4" s="399"/>
      <c r="K4" s="399"/>
      <c r="L4" s="399"/>
    </row>
    <row r="5" spans="1:13" ht="15.6" x14ac:dyDescent="0.25">
      <c r="A5" s="3"/>
      <c r="B5" s="400" t="s">
        <v>54</v>
      </c>
      <c r="C5" s="400"/>
      <c r="D5" s="400"/>
      <c r="E5" s="400"/>
      <c r="F5" s="400"/>
      <c r="G5" s="400"/>
      <c r="H5" s="400"/>
      <c r="I5" s="400"/>
      <c r="J5" s="400"/>
      <c r="K5" s="400"/>
      <c r="L5" s="400"/>
    </row>
    <row r="6" spans="1:13" ht="15.6" x14ac:dyDescent="0.25">
      <c r="A6" s="3"/>
      <c r="B6" s="400" t="s">
        <v>72</v>
      </c>
      <c r="C6" s="400"/>
      <c r="D6" s="400"/>
      <c r="E6" s="400"/>
      <c r="F6" s="400"/>
      <c r="G6" s="400"/>
      <c r="H6" s="400"/>
      <c r="I6" s="400"/>
      <c r="J6" s="400"/>
      <c r="K6" s="400"/>
      <c r="L6" s="400"/>
    </row>
    <row r="7" spans="1:13" ht="15.6" x14ac:dyDescent="0.25">
      <c r="A7" s="3"/>
      <c r="B7" s="400" t="s">
        <v>497</v>
      </c>
      <c r="C7" s="400"/>
      <c r="D7" s="400"/>
      <c r="E7" s="400"/>
      <c r="F7" s="400"/>
      <c r="G7" s="400"/>
      <c r="H7" s="400"/>
      <c r="I7" s="400"/>
      <c r="J7" s="400"/>
      <c r="K7" s="400"/>
      <c r="L7" s="400"/>
    </row>
    <row r="8" spans="1:13" ht="15.6" x14ac:dyDescent="0.25">
      <c r="A8" s="397" t="s">
        <v>477</v>
      </c>
      <c r="B8" s="397"/>
      <c r="C8" s="401">
        <v>2018</v>
      </c>
      <c r="D8" s="401"/>
      <c r="E8" s="401"/>
      <c r="F8" s="401"/>
      <c r="G8" s="401"/>
      <c r="H8" s="401"/>
      <c r="I8" s="401"/>
      <c r="J8" s="401"/>
      <c r="K8" s="401"/>
      <c r="L8" s="398" t="s">
        <v>78</v>
      </c>
      <c r="M8" s="398"/>
    </row>
    <row r="9" spans="1:13"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3"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3" ht="39" customHeight="1" thickBot="1" x14ac:dyDescent="0.3">
      <c r="A11" s="48">
        <v>45</v>
      </c>
      <c r="B11" s="39" t="s">
        <v>427</v>
      </c>
      <c r="C11" s="191">
        <v>2773319</v>
      </c>
      <c r="D11" s="192">
        <v>90697</v>
      </c>
      <c r="E11" s="191">
        <v>2864016</v>
      </c>
      <c r="F11" s="191">
        <v>675288</v>
      </c>
      <c r="G11" s="192">
        <v>392095</v>
      </c>
      <c r="H11" s="192">
        <v>283193</v>
      </c>
      <c r="I11" s="191">
        <v>3539304</v>
      </c>
      <c r="J11" s="192">
        <v>93829</v>
      </c>
      <c r="K11" s="192">
        <v>3445475</v>
      </c>
      <c r="L11" s="383" t="s">
        <v>437</v>
      </c>
      <c r="M11" s="383"/>
    </row>
    <row r="12" spans="1:13" ht="39" customHeight="1" thickBot="1" x14ac:dyDescent="0.3">
      <c r="A12" s="43">
        <v>85</v>
      </c>
      <c r="B12" s="40" t="s">
        <v>418</v>
      </c>
      <c r="C12" s="193">
        <v>3453733</v>
      </c>
      <c r="D12" s="194">
        <v>370449</v>
      </c>
      <c r="E12" s="193">
        <v>3824182</v>
      </c>
      <c r="F12" s="193">
        <v>1221944</v>
      </c>
      <c r="G12" s="194">
        <v>976798</v>
      </c>
      <c r="H12" s="194">
        <v>245146</v>
      </c>
      <c r="I12" s="193">
        <v>5046126</v>
      </c>
      <c r="J12" s="194">
        <v>211625</v>
      </c>
      <c r="K12" s="194">
        <v>4834501</v>
      </c>
      <c r="L12" s="384" t="s">
        <v>431</v>
      </c>
      <c r="M12" s="384"/>
    </row>
    <row r="13" spans="1:13" ht="39" customHeight="1" thickBot="1" x14ac:dyDescent="0.3">
      <c r="A13" s="48">
        <v>86</v>
      </c>
      <c r="B13" s="39" t="s">
        <v>425</v>
      </c>
      <c r="C13" s="191">
        <v>2510619</v>
      </c>
      <c r="D13" s="192">
        <v>191927</v>
      </c>
      <c r="E13" s="191">
        <v>2702546</v>
      </c>
      <c r="F13" s="191">
        <v>939158</v>
      </c>
      <c r="G13" s="192">
        <v>447570</v>
      </c>
      <c r="H13" s="192">
        <v>491588</v>
      </c>
      <c r="I13" s="191">
        <v>3641704</v>
      </c>
      <c r="J13" s="192">
        <v>186452</v>
      </c>
      <c r="K13" s="192">
        <v>3455252</v>
      </c>
      <c r="L13" s="383" t="s">
        <v>441</v>
      </c>
      <c r="M13" s="383"/>
    </row>
    <row r="14" spans="1:13" ht="39" customHeight="1" thickBot="1" x14ac:dyDescent="0.3">
      <c r="A14" s="160">
        <v>87</v>
      </c>
      <c r="B14" s="129" t="s">
        <v>562</v>
      </c>
      <c r="C14" s="195">
        <v>43745</v>
      </c>
      <c r="D14" s="196">
        <v>368</v>
      </c>
      <c r="E14" s="195">
        <v>44113</v>
      </c>
      <c r="F14" s="195">
        <v>22286</v>
      </c>
      <c r="G14" s="196">
        <v>5339</v>
      </c>
      <c r="H14" s="196">
        <v>16947</v>
      </c>
      <c r="I14" s="195">
        <v>66399</v>
      </c>
      <c r="J14" s="196">
        <v>118</v>
      </c>
      <c r="K14" s="196">
        <v>66281</v>
      </c>
      <c r="L14" s="512" t="s">
        <v>563</v>
      </c>
      <c r="M14" s="513"/>
    </row>
    <row r="15" spans="1:13" ht="39" customHeight="1" thickBot="1" x14ac:dyDescent="0.3">
      <c r="A15" s="160">
        <v>88</v>
      </c>
      <c r="B15" s="129" t="s">
        <v>500</v>
      </c>
      <c r="C15" s="195">
        <v>3852</v>
      </c>
      <c r="D15" s="196">
        <v>43</v>
      </c>
      <c r="E15" s="195">
        <v>3895</v>
      </c>
      <c r="F15" s="195">
        <v>1518</v>
      </c>
      <c r="G15" s="196">
        <v>1280</v>
      </c>
      <c r="H15" s="196">
        <v>238</v>
      </c>
      <c r="I15" s="195">
        <v>5413</v>
      </c>
      <c r="J15" s="196">
        <v>10</v>
      </c>
      <c r="K15" s="196">
        <v>5403</v>
      </c>
      <c r="L15" s="405" t="s">
        <v>501</v>
      </c>
      <c r="M15" s="511"/>
    </row>
    <row r="16" spans="1:13" ht="39" customHeight="1" thickBot="1" x14ac:dyDescent="0.3">
      <c r="A16" s="44">
        <v>90</v>
      </c>
      <c r="B16" s="45" t="s">
        <v>390</v>
      </c>
      <c r="C16" s="197">
        <v>38697</v>
      </c>
      <c r="D16" s="198">
        <v>440</v>
      </c>
      <c r="E16" s="197">
        <v>39137</v>
      </c>
      <c r="F16" s="197">
        <v>18583</v>
      </c>
      <c r="G16" s="198">
        <v>14310</v>
      </c>
      <c r="H16" s="198">
        <v>4273</v>
      </c>
      <c r="I16" s="197">
        <v>57720</v>
      </c>
      <c r="J16" s="198">
        <v>0</v>
      </c>
      <c r="K16" s="198">
        <v>57720</v>
      </c>
      <c r="L16" s="473" t="s">
        <v>433</v>
      </c>
      <c r="M16" s="473"/>
    </row>
    <row r="17" spans="1:13" ht="39" customHeight="1" thickBot="1" x14ac:dyDescent="0.3">
      <c r="A17" s="160">
        <v>91</v>
      </c>
      <c r="B17" s="161" t="s">
        <v>428</v>
      </c>
      <c r="C17" s="195">
        <v>88935</v>
      </c>
      <c r="D17" s="196">
        <v>6829</v>
      </c>
      <c r="E17" s="195">
        <v>95764</v>
      </c>
      <c r="F17" s="195">
        <v>118475</v>
      </c>
      <c r="G17" s="196">
        <v>31281</v>
      </c>
      <c r="H17" s="196">
        <v>87194</v>
      </c>
      <c r="I17" s="195">
        <v>214239</v>
      </c>
      <c r="J17" s="196">
        <v>352</v>
      </c>
      <c r="K17" s="196">
        <v>213887</v>
      </c>
      <c r="L17" s="506" t="s">
        <v>438</v>
      </c>
      <c r="M17" s="506"/>
    </row>
    <row r="18" spans="1:13" ht="39" customHeight="1" thickBot="1" x14ac:dyDescent="0.3">
      <c r="A18" s="44">
        <v>93</v>
      </c>
      <c r="B18" s="45" t="s">
        <v>429</v>
      </c>
      <c r="C18" s="197">
        <v>296614</v>
      </c>
      <c r="D18" s="198">
        <v>36047</v>
      </c>
      <c r="E18" s="197">
        <v>332661</v>
      </c>
      <c r="F18" s="197">
        <v>149473</v>
      </c>
      <c r="G18" s="198">
        <v>80886</v>
      </c>
      <c r="H18" s="198">
        <v>68587</v>
      </c>
      <c r="I18" s="197">
        <v>482134</v>
      </c>
      <c r="J18" s="198">
        <v>61947</v>
      </c>
      <c r="K18" s="198">
        <v>420187</v>
      </c>
      <c r="L18" s="473" t="s">
        <v>434</v>
      </c>
      <c r="M18" s="473"/>
    </row>
    <row r="19" spans="1:13" ht="39" customHeight="1" thickBot="1" x14ac:dyDescent="0.3">
      <c r="A19" s="160">
        <v>95</v>
      </c>
      <c r="B19" s="161" t="s">
        <v>430</v>
      </c>
      <c r="C19" s="195">
        <v>41412</v>
      </c>
      <c r="D19" s="196">
        <v>2734</v>
      </c>
      <c r="E19" s="195">
        <v>44146</v>
      </c>
      <c r="F19" s="195">
        <v>20561</v>
      </c>
      <c r="G19" s="196">
        <v>6320</v>
      </c>
      <c r="H19" s="196">
        <v>14241</v>
      </c>
      <c r="I19" s="195">
        <v>64707</v>
      </c>
      <c r="J19" s="196">
        <v>7105</v>
      </c>
      <c r="K19" s="196">
        <v>57602</v>
      </c>
      <c r="L19" s="506" t="s">
        <v>435</v>
      </c>
      <c r="M19" s="506"/>
    </row>
    <row r="20" spans="1:13" ht="39" customHeight="1" x14ac:dyDescent="0.25">
      <c r="A20" s="159">
        <v>96</v>
      </c>
      <c r="B20" s="162" t="s">
        <v>426</v>
      </c>
      <c r="C20" s="199">
        <v>690271</v>
      </c>
      <c r="D20" s="200">
        <v>41278</v>
      </c>
      <c r="E20" s="199">
        <v>731549</v>
      </c>
      <c r="F20" s="199">
        <v>297971</v>
      </c>
      <c r="G20" s="200">
        <v>161399</v>
      </c>
      <c r="H20" s="200">
        <v>136572</v>
      </c>
      <c r="I20" s="199">
        <v>1029520</v>
      </c>
      <c r="J20" s="200">
        <v>7826</v>
      </c>
      <c r="K20" s="200">
        <v>1021694</v>
      </c>
      <c r="L20" s="544" t="s">
        <v>436</v>
      </c>
      <c r="M20" s="544"/>
    </row>
    <row r="21" spans="1:13" ht="57.75" customHeight="1" x14ac:dyDescent="0.25">
      <c r="A21" s="188"/>
      <c r="B21" s="188" t="s">
        <v>7</v>
      </c>
      <c r="C21" s="201">
        <f t="shared" ref="C21:J21" si="0">SUM(C11:C20)</f>
        <v>9941197</v>
      </c>
      <c r="D21" s="201">
        <f t="shared" si="0"/>
        <v>740812</v>
      </c>
      <c r="E21" s="201">
        <f t="shared" si="0"/>
        <v>10682009</v>
      </c>
      <c r="F21" s="201">
        <f t="shared" si="0"/>
        <v>3465257</v>
      </c>
      <c r="G21" s="201">
        <f t="shared" si="0"/>
        <v>2117278</v>
      </c>
      <c r="H21" s="201">
        <f t="shared" si="0"/>
        <v>1347979</v>
      </c>
      <c r="I21" s="201">
        <f t="shared" si="0"/>
        <v>14147266</v>
      </c>
      <c r="J21" s="201">
        <f t="shared" si="0"/>
        <v>569264</v>
      </c>
      <c r="K21" s="201">
        <f>SUM(K11:K20)</f>
        <v>13578002</v>
      </c>
      <c r="L21" s="545" t="s">
        <v>4</v>
      </c>
      <c r="M21" s="546"/>
    </row>
  </sheetData>
  <mergeCells count="29">
    <mergeCell ref="A9:A10"/>
    <mergeCell ref="B9:B10"/>
    <mergeCell ref="C9:C10"/>
    <mergeCell ref="D9:D10"/>
    <mergeCell ref="E9:E10"/>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L13:M13"/>
    <mergeCell ref="L20:M20"/>
    <mergeCell ref="L16:M16"/>
    <mergeCell ref="L17:M17"/>
    <mergeCell ref="L18:M18"/>
    <mergeCell ref="L19:M19"/>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zoomScaleNormal="100" zoomScaleSheetLayoutView="100" workbookViewId="0">
      <selection activeCell="B4" sqref="B4:L4"/>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76</v>
      </c>
      <c r="C3" s="399"/>
      <c r="D3" s="399"/>
      <c r="E3" s="399"/>
      <c r="F3" s="399"/>
      <c r="G3" s="399"/>
      <c r="H3" s="399"/>
      <c r="I3" s="399"/>
      <c r="J3" s="399"/>
      <c r="K3" s="399"/>
      <c r="L3" s="399"/>
    </row>
    <row r="4" spans="1:14" ht="17.399999999999999" x14ac:dyDescent="0.25">
      <c r="A4" s="3"/>
      <c r="B4" s="330"/>
      <c r="C4" s="330"/>
      <c r="D4" s="330"/>
      <c r="E4" s="330"/>
      <c r="F4" s="330"/>
      <c r="G4" s="267" t="s">
        <v>583</v>
      </c>
      <c r="H4" s="267"/>
      <c r="I4" s="330"/>
      <c r="J4" s="330"/>
      <c r="K4" s="330"/>
      <c r="L4" s="330"/>
    </row>
    <row r="5" spans="1:14" ht="15.6" x14ac:dyDescent="0.25">
      <c r="A5" s="3"/>
      <c r="B5" s="400" t="s">
        <v>54</v>
      </c>
      <c r="C5" s="400"/>
      <c r="D5" s="400"/>
      <c r="E5" s="400"/>
      <c r="F5" s="400"/>
      <c r="G5" s="400"/>
      <c r="H5" s="400"/>
      <c r="I5" s="400"/>
      <c r="J5" s="400"/>
      <c r="K5" s="400"/>
      <c r="L5" s="400"/>
    </row>
    <row r="6" spans="1:14" ht="15.6" x14ac:dyDescent="0.25">
      <c r="A6" s="3"/>
      <c r="B6" s="400" t="s">
        <v>72</v>
      </c>
      <c r="C6" s="400"/>
      <c r="D6" s="400"/>
      <c r="E6" s="400"/>
      <c r="F6" s="400"/>
      <c r="G6" s="400"/>
      <c r="H6" s="400"/>
      <c r="I6" s="400"/>
      <c r="J6" s="400"/>
      <c r="K6" s="400"/>
      <c r="L6" s="400"/>
    </row>
    <row r="7" spans="1:14" ht="15.6" customHeight="1" x14ac:dyDescent="0.25">
      <c r="A7" s="3"/>
      <c r="B7" s="400" t="s">
        <v>584</v>
      </c>
      <c r="C7" s="400"/>
      <c r="D7" s="400"/>
      <c r="E7" s="400"/>
      <c r="F7" s="400"/>
      <c r="G7" s="400"/>
      <c r="H7" s="400"/>
      <c r="I7" s="400"/>
      <c r="J7" s="400"/>
      <c r="K7" s="400"/>
      <c r="L7" s="400"/>
    </row>
    <row r="8" spans="1:14" ht="15.6" x14ac:dyDescent="0.25">
      <c r="A8" s="397" t="s">
        <v>478</v>
      </c>
      <c r="B8" s="397"/>
      <c r="C8" s="401">
        <v>2018</v>
      </c>
      <c r="D8" s="401"/>
      <c r="E8" s="401"/>
      <c r="F8" s="401"/>
      <c r="G8" s="401"/>
      <c r="H8" s="401"/>
      <c r="I8" s="401"/>
      <c r="J8" s="401"/>
      <c r="K8" s="401"/>
      <c r="L8" s="398" t="s">
        <v>79</v>
      </c>
      <c r="M8" s="398"/>
    </row>
    <row r="9" spans="1:14"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90"/>
      <c r="B10" s="469"/>
      <c r="C10" s="396"/>
      <c r="D10" s="396"/>
      <c r="E10" s="396"/>
      <c r="F10" s="283" t="s">
        <v>268</v>
      </c>
      <c r="G10" s="283" t="s">
        <v>530</v>
      </c>
      <c r="H10" s="333" t="s">
        <v>529</v>
      </c>
      <c r="I10" s="283" t="s">
        <v>268</v>
      </c>
      <c r="J10" s="283" t="s">
        <v>528</v>
      </c>
      <c r="K10" s="283" t="s">
        <v>527</v>
      </c>
      <c r="L10" s="471"/>
      <c r="M10" s="471"/>
    </row>
    <row r="11" spans="1:14" ht="14.4" thickBot="1" x14ac:dyDescent="0.3">
      <c r="A11" s="42">
        <v>4521</v>
      </c>
      <c r="B11" s="128" t="s">
        <v>387</v>
      </c>
      <c r="C11" s="191">
        <v>2517128</v>
      </c>
      <c r="D11" s="146">
        <v>84863</v>
      </c>
      <c r="E11" s="191">
        <v>2601991</v>
      </c>
      <c r="F11" s="191">
        <v>413217</v>
      </c>
      <c r="G11" s="146">
        <v>312438</v>
      </c>
      <c r="H11" s="334">
        <v>100779</v>
      </c>
      <c r="I11" s="335">
        <v>3015208</v>
      </c>
      <c r="J11" s="146">
        <v>87857</v>
      </c>
      <c r="K11" s="146">
        <v>2927351</v>
      </c>
      <c r="L11" s="435" t="s">
        <v>407</v>
      </c>
      <c r="M11" s="435"/>
    </row>
    <row r="12" spans="1:14" ht="15" thickTop="1" thickBot="1" x14ac:dyDescent="0.3">
      <c r="A12" s="43">
        <v>4522</v>
      </c>
      <c r="B12" s="129" t="s">
        <v>369</v>
      </c>
      <c r="C12" s="193">
        <v>74807</v>
      </c>
      <c r="D12" s="147">
        <v>2225</v>
      </c>
      <c r="E12" s="193">
        <v>77032</v>
      </c>
      <c r="F12" s="193">
        <v>159114</v>
      </c>
      <c r="G12" s="147">
        <v>46653</v>
      </c>
      <c r="H12" s="147">
        <v>112461</v>
      </c>
      <c r="I12" s="193">
        <v>236146</v>
      </c>
      <c r="J12" s="147">
        <v>2434</v>
      </c>
      <c r="K12" s="147">
        <v>233712</v>
      </c>
      <c r="L12" s="419" t="s">
        <v>349</v>
      </c>
      <c r="M12" s="419"/>
    </row>
    <row r="13" spans="1:14" ht="21.6" customHeight="1" thickTop="1" thickBot="1" x14ac:dyDescent="0.3">
      <c r="A13" s="44">
        <v>4529</v>
      </c>
      <c r="B13" s="128" t="s">
        <v>405</v>
      </c>
      <c r="C13" s="191">
        <v>54344</v>
      </c>
      <c r="D13" s="148">
        <v>2376</v>
      </c>
      <c r="E13" s="191">
        <v>56720</v>
      </c>
      <c r="F13" s="191">
        <v>68551</v>
      </c>
      <c r="G13" s="148">
        <v>21942</v>
      </c>
      <c r="H13" s="148">
        <v>46609</v>
      </c>
      <c r="I13" s="191">
        <v>125271</v>
      </c>
      <c r="J13" s="148">
        <v>3139</v>
      </c>
      <c r="K13" s="148">
        <v>122132</v>
      </c>
      <c r="L13" s="420" t="s">
        <v>404</v>
      </c>
      <c r="M13" s="420"/>
    </row>
    <row r="14" spans="1:14" ht="21.6" thickTop="1" thickBot="1" x14ac:dyDescent="0.3">
      <c r="A14" s="43">
        <v>4540</v>
      </c>
      <c r="B14" s="129" t="s">
        <v>410</v>
      </c>
      <c r="C14" s="193">
        <v>127041</v>
      </c>
      <c r="D14" s="147">
        <v>1233</v>
      </c>
      <c r="E14" s="193">
        <v>128274</v>
      </c>
      <c r="F14" s="193">
        <v>34405</v>
      </c>
      <c r="G14" s="147">
        <v>11061</v>
      </c>
      <c r="H14" s="147">
        <v>23344</v>
      </c>
      <c r="I14" s="193">
        <v>162679</v>
      </c>
      <c r="J14" s="147">
        <v>399</v>
      </c>
      <c r="K14" s="147">
        <v>162280</v>
      </c>
      <c r="L14" s="419" t="s">
        <v>403</v>
      </c>
      <c r="M14" s="419"/>
    </row>
    <row r="15" spans="1:14" ht="15" thickTop="1" thickBot="1" x14ac:dyDescent="0.3">
      <c r="A15" s="44">
        <v>8511</v>
      </c>
      <c r="B15" s="128" t="s">
        <v>370</v>
      </c>
      <c r="C15" s="191">
        <v>284885</v>
      </c>
      <c r="D15" s="148">
        <v>24370</v>
      </c>
      <c r="E15" s="191">
        <v>309255</v>
      </c>
      <c r="F15" s="191">
        <v>125697</v>
      </c>
      <c r="G15" s="148">
        <v>105041</v>
      </c>
      <c r="H15" s="148">
        <v>20656</v>
      </c>
      <c r="I15" s="191">
        <v>434952</v>
      </c>
      <c r="J15" s="148">
        <v>7761</v>
      </c>
      <c r="K15" s="148">
        <v>427191</v>
      </c>
      <c r="L15" s="420" t="s">
        <v>350</v>
      </c>
      <c r="M15" s="420"/>
    </row>
    <row r="16" spans="1:14" ht="15" thickTop="1" thickBot="1" x14ac:dyDescent="0.3">
      <c r="A16" s="43">
        <v>8512</v>
      </c>
      <c r="B16" s="129" t="s">
        <v>371</v>
      </c>
      <c r="C16" s="193">
        <v>258309</v>
      </c>
      <c r="D16" s="147">
        <v>27318</v>
      </c>
      <c r="E16" s="193">
        <v>285627</v>
      </c>
      <c r="F16" s="193">
        <v>120519</v>
      </c>
      <c r="G16" s="147">
        <v>94250</v>
      </c>
      <c r="H16" s="147">
        <v>26269</v>
      </c>
      <c r="I16" s="193">
        <v>406146</v>
      </c>
      <c r="J16" s="147">
        <v>11962</v>
      </c>
      <c r="K16" s="147">
        <v>394184</v>
      </c>
      <c r="L16" s="419" t="s">
        <v>351</v>
      </c>
      <c r="M16" s="419"/>
    </row>
    <row r="17" spans="1:13" ht="15" thickTop="1" thickBot="1" x14ac:dyDescent="0.3">
      <c r="A17" s="44">
        <v>8513</v>
      </c>
      <c r="B17" s="128" t="s">
        <v>372</v>
      </c>
      <c r="C17" s="191">
        <v>17556</v>
      </c>
      <c r="D17" s="148">
        <v>69</v>
      </c>
      <c r="E17" s="191">
        <v>17625</v>
      </c>
      <c r="F17" s="191">
        <v>5561</v>
      </c>
      <c r="G17" s="148">
        <v>4659</v>
      </c>
      <c r="H17" s="148">
        <v>902</v>
      </c>
      <c r="I17" s="191">
        <v>23186</v>
      </c>
      <c r="J17" s="148">
        <v>221</v>
      </c>
      <c r="K17" s="148">
        <v>22965</v>
      </c>
      <c r="L17" s="420" t="s">
        <v>352</v>
      </c>
      <c r="M17" s="420"/>
    </row>
    <row r="18" spans="1:13" ht="15" thickTop="1" thickBot="1" x14ac:dyDescent="0.3">
      <c r="A18" s="43">
        <v>8514</v>
      </c>
      <c r="B18" s="129" t="s">
        <v>373</v>
      </c>
      <c r="C18" s="193">
        <v>1987706</v>
      </c>
      <c r="D18" s="147">
        <v>277441</v>
      </c>
      <c r="E18" s="193">
        <v>2265147</v>
      </c>
      <c r="F18" s="193">
        <v>656255</v>
      </c>
      <c r="G18" s="147">
        <v>541002</v>
      </c>
      <c r="H18" s="147">
        <v>115253</v>
      </c>
      <c r="I18" s="193">
        <v>2921402</v>
      </c>
      <c r="J18" s="147">
        <v>142029</v>
      </c>
      <c r="K18" s="147">
        <v>2779373</v>
      </c>
      <c r="L18" s="419" t="s">
        <v>16</v>
      </c>
      <c r="M18" s="419"/>
    </row>
    <row r="19" spans="1:13" ht="15" thickTop="1" thickBot="1" x14ac:dyDescent="0.3">
      <c r="A19" s="44">
        <v>8521</v>
      </c>
      <c r="B19" s="128" t="s">
        <v>374</v>
      </c>
      <c r="C19" s="191">
        <v>10568</v>
      </c>
      <c r="D19" s="148">
        <v>2555</v>
      </c>
      <c r="E19" s="191">
        <v>13123</v>
      </c>
      <c r="F19" s="191">
        <v>4241</v>
      </c>
      <c r="G19" s="148">
        <v>213</v>
      </c>
      <c r="H19" s="148">
        <v>4028</v>
      </c>
      <c r="I19" s="191">
        <v>17364</v>
      </c>
      <c r="J19" s="148">
        <v>907</v>
      </c>
      <c r="K19" s="148">
        <v>16457</v>
      </c>
      <c r="L19" s="420" t="s">
        <v>353</v>
      </c>
      <c r="M19" s="420"/>
    </row>
    <row r="20" spans="1:13" ht="15" thickTop="1" thickBot="1" x14ac:dyDescent="0.3">
      <c r="A20" s="43">
        <v>8522</v>
      </c>
      <c r="B20" s="129" t="s">
        <v>515</v>
      </c>
      <c r="C20" s="193">
        <v>14491</v>
      </c>
      <c r="D20" s="147">
        <v>246</v>
      </c>
      <c r="E20" s="193">
        <v>14737</v>
      </c>
      <c r="F20" s="193">
        <v>5595</v>
      </c>
      <c r="G20" s="147">
        <v>2327</v>
      </c>
      <c r="H20" s="147">
        <v>3268</v>
      </c>
      <c r="I20" s="193">
        <v>20332</v>
      </c>
      <c r="J20" s="147">
        <v>332</v>
      </c>
      <c r="K20" s="147">
        <v>20000</v>
      </c>
      <c r="L20" s="419" t="s">
        <v>516</v>
      </c>
      <c r="M20" s="419"/>
    </row>
    <row r="21" spans="1:13" ht="15" thickTop="1" thickBot="1" x14ac:dyDescent="0.3">
      <c r="A21" s="44">
        <v>8530</v>
      </c>
      <c r="B21" s="128" t="s">
        <v>375</v>
      </c>
      <c r="C21" s="191">
        <v>539768</v>
      </c>
      <c r="D21" s="148">
        <v>22241</v>
      </c>
      <c r="E21" s="191">
        <v>562009</v>
      </c>
      <c r="F21" s="191">
        <v>138614</v>
      </c>
      <c r="G21" s="148">
        <v>104749</v>
      </c>
      <c r="H21" s="148">
        <v>33865</v>
      </c>
      <c r="I21" s="191">
        <v>700623</v>
      </c>
      <c r="J21" s="148">
        <v>29157</v>
      </c>
      <c r="K21" s="148">
        <v>671466</v>
      </c>
      <c r="L21" s="420" t="s">
        <v>15</v>
      </c>
      <c r="M21" s="420"/>
    </row>
    <row r="22" spans="1:13" ht="15" thickTop="1" thickBot="1" x14ac:dyDescent="0.3">
      <c r="A22" s="43">
        <v>8541</v>
      </c>
      <c r="B22" s="129" t="s">
        <v>376</v>
      </c>
      <c r="C22" s="193">
        <v>2112</v>
      </c>
      <c r="D22" s="147">
        <v>0</v>
      </c>
      <c r="E22" s="193">
        <v>2112</v>
      </c>
      <c r="F22" s="193">
        <v>751</v>
      </c>
      <c r="G22" s="147">
        <v>469</v>
      </c>
      <c r="H22" s="147">
        <v>282</v>
      </c>
      <c r="I22" s="193">
        <v>2863</v>
      </c>
      <c r="J22" s="147">
        <v>0</v>
      </c>
      <c r="K22" s="147">
        <v>2863</v>
      </c>
      <c r="L22" s="419" t="s">
        <v>354</v>
      </c>
      <c r="M22" s="419"/>
    </row>
    <row r="23" spans="1:13" ht="15" thickTop="1" thickBot="1" x14ac:dyDescent="0.3">
      <c r="A23" s="44">
        <v>8542</v>
      </c>
      <c r="B23" s="128" t="s">
        <v>377</v>
      </c>
      <c r="C23" s="191">
        <v>13905</v>
      </c>
      <c r="D23" s="148">
        <v>115</v>
      </c>
      <c r="E23" s="191">
        <v>14020</v>
      </c>
      <c r="F23" s="191">
        <v>8136</v>
      </c>
      <c r="G23" s="148">
        <v>5767</v>
      </c>
      <c r="H23" s="148">
        <v>2369</v>
      </c>
      <c r="I23" s="191">
        <v>22156</v>
      </c>
      <c r="J23" s="148">
        <v>0</v>
      </c>
      <c r="K23" s="148">
        <v>22156</v>
      </c>
      <c r="L23" s="420" t="s">
        <v>355</v>
      </c>
      <c r="M23" s="420"/>
    </row>
    <row r="24" spans="1:13" ht="15" thickTop="1" thickBot="1" x14ac:dyDescent="0.3">
      <c r="A24" s="43">
        <v>8543</v>
      </c>
      <c r="B24" s="129" t="s">
        <v>388</v>
      </c>
      <c r="C24" s="193">
        <v>18108</v>
      </c>
      <c r="D24" s="147">
        <v>76</v>
      </c>
      <c r="E24" s="193">
        <v>18184</v>
      </c>
      <c r="F24" s="193">
        <v>3254</v>
      </c>
      <c r="G24" s="147">
        <v>2447</v>
      </c>
      <c r="H24" s="147">
        <v>807</v>
      </c>
      <c r="I24" s="193">
        <v>21438</v>
      </c>
      <c r="J24" s="147">
        <v>1205</v>
      </c>
      <c r="K24" s="147">
        <v>20233</v>
      </c>
      <c r="L24" s="419" t="s">
        <v>356</v>
      </c>
      <c r="M24" s="419"/>
    </row>
    <row r="25" spans="1:13" ht="15" thickTop="1" thickBot="1" x14ac:dyDescent="0.3">
      <c r="A25" s="44">
        <v>8544</v>
      </c>
      <c r="B25" s="128" t="s">
        <v>378</v>
      </c>
      <c r="C25" s="191">
        <v>106976</v>
      </c>
      <c r="D25" s="148">
        <v>11195</v>
      </c>
      <c r="E25" s="191">
        <v>118171</v>
      </c>
      <c r="F25" s="191">
        <v>24969</v>
      </c>
      <c r="G25" s="148">
        <v>10223</v>
      </c>
      <c r="H25" s="148">
        <v>14746</v>
      </c>
      <c r="I25" s="191">
        <v>143140</v>
      </c>
      <c r="J25" s="148">
        <v>11224</v>
      </c>
      <c r="K25" s="148">
        <v>131916</v>
      </c>
      <c r="L25" s="420" t="s">
        <v>357</v>
      </c>
      <c r="M25" s="420"/>
    </row>
    <row r="26" spans="1:13" ht="15" thickTop="1" thickBot="1" x14ac:dyDescent="0.3">
      <c r="A26" s="43">
        <v>8545</v>
      </c>
      <c r="B26" s="129" t="s">
        <v>379</v>
      </c>
      <c r="C26" s="193">
        <v>94424</v>
      </c>
      <c r="D26" s="147">
        <v>1983</v>
      </c>
      <c r="E26" s="193">
        <v>96407</v>
      </c>
      <c r="F26" s="193">
        <v>40449</v>
      </c>
      <c r="G26" s="147">
        <v>31387</v>
      </c>
      <c r="H26" s="147">
        <v>9062</v>
      </c>
      <c r="I26" s="193">
        <v>136856</v>
      </c>
      <c r="J26" s="147">
        <v>5480</v>
      </c>
      <c r="K26" s="147">
        <v>131376</v>
      </c>
      <c r="L26" s="419" t="s">
        <v>358</v>
      </c>
      <c r="M26" s="419"/>
    </row>
    <row r="27" spans="1:13" ht="15" thickTop="1" thickBot="1" x14ac:dyDescent="0.3">
      <c r="A27" s="44">
        <v>8548</v>
      </c>
      <c r="B27" s="128" t="s">
        <v>380</v>
      </c>
      <c r="C27" s="191">
        <v>104927</v>
      </c>
      <c r="D27" s="148">
        <v>2840</v>
      </c>
      <c r="E27" s="191">
        <v>107767</v>
      </c>
      <c r="F27" s="191">
        <v>87902</v>
      </c>
      <c r="G27" s="148">
        <v>74265</v>
      </c>
      <c r="H27" s="148">
        <v>13637</v>
      </c>
      <c r="I27" s="191">
        <v>195669</v>
      </c>
      <c r="J27" s="148">
        <v>1349</v>
      </c>
      <c r="K27" s="148">
        <v>194320</v>
      </c>
      <c r="L27" s="420" t="s">
        <v>402</v>
      </c>
      <c r="M27" s="420"/>
    </row>
    <row r="28" spans="1:13" ht="15" thickTop="1" thickBot="1" x14ac:dyDescent="0.3">
      <c r="A28" s="43">
        <v>8610</v>
      </c>
      <c r="B28" s="129" t="s">
        <v>381</v>
      </c>
      <c r="C28" s="193">
        <v>915904</v>
      </c>
      <c r="D28" s="147">
        <v>68159</v>
      </c>
      <c r="E28" s="193">
        <v>984063</v>
      </c>
      <c r="F28" s="193">
        <v>314162</v>
      </c>
      <c r="G28" s="147">
        <v>146784</v>
      </c>
      <c r="H28" s="147">
        <v>167378</v>
      </c>
      <c r="I28" s="193">
        <v>1298225</v>
      </c>
      <c r="J28" s="147">
        <v>58580</v>
      </c>
      <c r="K28" s="147">
        <v>1239645</v>
      </c>
      <c r="L28" s="419" t="s">
        <v>359</v>
      </c>
      <c r="M28" s="419"/>
    </row>
    <row r="29" spans="1:13" ht="15" thickTop="1" thickBot="1" x14ac:dyDescent="0.3">
      <c r="A29" s="44">
        <v>8621</v>
      </c>
      <c r="B29" s="128" t="s">
        <v>389</v>
      </c>
      <c r="C29" s="191">
        <v>387009</v>
      </c>
      <c r="D29" s="148">
        <v>17867</v>
      </c>
      <c r="E29" s="191">
        <v>404876</v>
      </c>
      <c r="F29" s="191">
        <v>89309</v>
      </c>
      <c r="G29" s="148">
        <v>44827</v>
      </c>
      <c r="H29" s="148">
        <v>44482</v>
      </c>
      <c r="I29" s="191">
        <v>494185</v>
      </c>
      <c r="J29" s="148">
        <v>72588</v>
      </c>
      <c r="K29" s="148">
        <v>421597</v>
      </c>
      <c r="L29" s="420" t="s">
        <v>360</v>
      </c>
      <c r="M29" s="420"/>
    </row>
    <row r="30" spans="1:13" ht="15" thickTop="1" thickBot="1" x14ac:dyDescent="0.3">
      <c r="A30" s="43">
        <v>8622</v>
      </c>
      <c r="B30" s="129" t="s">
        <v>382</v>
      </c>
      <c r="C30" s="193">
        <v>473224</v>
      </c>
      <c r="D30" s="147">
        <v>15923</v>
      </c>
      <c r="E30" s="193">
        <v>489147</v>
      </c>
      <c r="F30" s="193">
        <v>149397</v>
      </c>
      <c r="G30" s="147">
        <v>78368</v>
      </c>
      <c r="H30" s="147">
        <v>71029</v>
      </c>
      <c r="I30" s="193">
        <v>638544</v>
      </c>
      <c r="J30" s="147">
        <v>29907</v>
      </c>
      <c r="K30" s="147">
        <v>608637</v>
      </c>
      <c r="L30" s="419" t="s">
        <v>361</v>
      </c>
      <c r="M30" s="419"/>
    </row>
    <row r="31" spans="1:13" ht="15" thickTop="1" thickBot="1" x14ac:dyDescent="0.3">
      <c r="A31" s="44">
        <v>8623</v>
      </c>
      <c r="B31" s="128" t="s">
        <v>383</v>
      </c>
      <c r="C31" s="191">
        <v>629655</v>
      </c>
      <c r="D31" s="148">
        <v>83841</v>
      </c>
      <c r="E31" s="191">
        <v>713496</v>
      </c>
      <c r="F31" s="191">
        <v>328342</v>
      </c>
      <c r="G31" s="148">
        <v>152041</v>
      </c>
      <c r="H31" s="148">
        <v>176301</v>
      </c>
      <c r="I31" s="191">
        <v>1041838</v>
      </c>
      <c r="J31" s="148">
        <v>22716</v>
      </c>
      <c r="K31" s="148">
        <v>1019122</v>
      </c>
      <c r="L31" s="420" t="s">
        <v>362</v>
      </c>
      <c r="M31" s="420"/>
    </row>
    <row r="32" spans="1:13" ht="15" thickTop="1" thickBot="1" x14ac:dyDescent="0.3">
      <c r="A32" s="43">
        <v>8690</v>
      </c>
      <c r="B32" s="129" t="s">
        <v>384</v>
      </c>
      <c r="C32" s="195">
        <v>104831</v>
      </c>
      <c r="D32" s="147">
        <v>6136</v>
      </c>
      <c r="E32" s="195">
        <v>110967</v>
      </c>
      <c r="F32" s="195">
        <v>57948</v>
      </c>
      <c r="G32" s="147">
        <v>25549</v>
      </c>
      <c r="H32" s="147">
        <v>32399</v>
      </c>
      <c r="I32" s="195">
        <v>168915</v>
      </c>
      <c r="J32" s="147">
        <v>2662</v>
      </c>
      <c r="K32" s="147">
        <v>166253</v>
      </c>
      <c r="L32" s="419" t="s">
        <v>363</v>
      </c>
      <c r="M32" s="419"/>
    </row>
    <row r="33" spans="1:13" ht="16.5" customHeight="1" thickTop="1" thickBot="1" x14ac:dyDescent="0.3">
      <c r="A33" s="43">
        <v>8700</v>
      </c>
      <c r="B33" s="128" t="s">
        <v>562</v>
      </c>
      <c r="C33" s="191">
        <v>43745</v>
      </c>
      <c r="D33" s="148">
        <v>368</v>
      </c>
      <c r="E33" s="191">
        <v>44113</v>
      </c>
      <c r="F33" s="191">
        <v>22286</v>
      </c>
      <c r="G33" s="148">
        <v>5339</v>
      </c>
      <c r="H33" s="148">
        <v>16947</v>
      </c>
      <c r="I33" s="191">
        <v>66399</v>
      </c>
      <c r="J33" s="148">
        <v>118</v>
      </c>
      <c r="K33" s="148">
        <v>66281</v>
      </c>
      <c r="L33" s="420" t="s">
        <v>566</v>
      </c>
      <c r="M33" s="420"/>
    </row>
    <row r="34" spans="1:13" ht="21.6" thickTop="1" thickBot="1" x14ac:dyDescent="0.3">
      <c r="A34" s="44">
        <v>8810</v>
      </c>
      <c r="B34" s="129" t="s">
        <v>502</v>
      </c>
      <c r="C34" s="193">
        <v>3852</v>
      </c>
      <c r="D34" s="147">
        <v>43</v>
      </c>
      <c r="E34" s="193">
        <v>3895</v>
      </c>
      <c r="F34" s="193">
        <v>1518</v>
      </c>
      <c r="G34" s="147">
        <v>1280</v>
      </c>
      <c r="H34" s="147">
        <v>238</v>
      </c>
      <c r="I34" s="193">
        <v>5413</v>
      </c>
      <c r="J34" s="147">
        <v>10</v>
      </c>
      <c r="K34" s="147">
        <v>5403</v>
      </c>
      <c r="L34" s="419" t="s">
        <v>504</v>
      </c>
      <c r="M34" s="419"/>
    </row>
    <row r="35" spans="1:13" ht="15" thickTop="1" thickBot="1" x14ac:dyDescent="0.3">
      <c r="A35" s="43">
        <v>9000</v>
      </c>
      <c r="B35" s="128" t="s">
        <v>390</v>
      </c>
      <c r="C35" s="191">
        <v>38697</v>
      </c>
      <c r="D35" s="148">
        <v>440</v>
      </c>
      <c r="E35" s="191">
        <v>39137</v>
      </c>
      <c r="F35" s="191">
        <v>18583</v>
      </c>
      <c r="G35" s="148">
        <v>14310</v>
      </c>
      <c r="H35" s="148">
        <v>4273</v>
      </c>
      <c r="I35" s="191">
        <v>57720</v>
      </c>
      <c r="J35" s="148">
        <v>0</v>
      </c>
      <c r="K35" s="148">
        <v>57720</v>
      </c>
      <c r="L35" s="420" t="s">
        <v>364</v>
      </c>
      <c r="M35" s="420"/>
    </row>
    <row r="36" spans="1:13" ht="15" thickTop="1" thickBot="1" x14ac:dyDescent="0.3">
      <c r="A36" s="44">
        <v>9103</v>
      </c>
      <c r="B36" s="129" t="s">
        <v>406</v>
      </c>
      <c r="C36" s="193">
        <v>88935</v>
      </c>
      <c r="D36" s="147">
        <v>6829</v>
      </c>
      <c r="E36" s="193">
        <v>95764</v>
      </c>
      <c r="F36" s="193">
        <v>118475</v>
      </c>
      <c r="G36" s="147">
        <v>31281</v>
      </c>
      <c r="H36" s="147">
        <v>87194</v>
      </c>
      <c r="I36" s="193">
        <v>214239</v>
      </c>
      <c r="J36" s="147">
        <v>352</v>
      </c>
      <c r="K36" s="147">
        <v>213887</v>
      </c>
      <c r="L36" s="419" t="s">
        <v>401</v>
      </c>
      <c r="M36" s="419"/>
    </row>
    <row r="37" spans="1:13" ht="15" thickTop="1" thickBot="1" x14ac:dyDescent="0.3">
      <c r="A37" s="43">
        <v>9312</v>
      </c>
      <c r="B37" s="128" t="s">
        <v>385</v>
      </c>
      <c r="C37" s="191">
        <v>140773</v>
      </c>
      <c r="D37" s="148">
        <v>13414</v>
      </c>
      <c r="E37" s="191">
        <v>154187</v>
      </c>
      <c r="F37" s="191">
        <v>69746</v>
      </c>
      <c r="G37" s="148">
        <v>45889</v>
      </c>
      <c r="H37" s="148">
        <v>23857</v>
      </c>
      <c r="I37" s="191">
        <v>223933</v>
      </c>
      <c r="J37" s="148">
        <v>4024</v>
      </c>
      <c r="K37" s="148">
        <v>219909</v>
      </c>
      <c r="L37" s="420" t="s">
        <v>365</v>
      </c>
      <c r="M37" s="420"/>
    </row>
    <row r="38" spans="1:13" ht="15" thickTop="1" thickBot="1" x14ac:dyDescent="0.3">
      <c r="A38" s="44">
        <v>9319</v>
      </c>
      <c r="B38" s="129" t="s">
        <v>386</v>
      </c>
      <c r="C38" s="193">
        <v>0</v>
      </c>
      <c r="D38" s="147">
        <v>0</v>
      </c>
      <c r="E38" s="193">
        <v>0</v>
      </c>
      <c r="F38" s="193">
        <v>0</v>
      </c>
      <c r="G38" s="147">
        <v>0</v>
      </c>
      <c r="H38" s="147">
        <v>0</v>
      </c>
      <c r="I38" s="193">
        <v>0</v>
      </c>
      <c r="J38" s="147">
        <v>0</v>
      </c>
      <c r="K38" s="147">
        <v>0</v>
      </c>
      <c r="L38" s="419" t="s">
        <v>366</v>
      </c>
      <c r="M38" s="419"/>
    </row>
    <row r="39" spans="1:13" ht="15" thickTop="1" thickBot="1" x14ac:dyDescent="0.3">
      <c r="A39" s="43">
        <v>9321</v>
      </c>
      <c r="B39" s="128" t="s">
        <v>391</v>
      </c>
      <c r="C39" s="191">
        <v>50475</v>
      </c>
      <c r="D39" s="148">
        <v>14771</v>
      </c>
      <c r="E39" s="191">
        <v>65246</v>
      </c>
      <c r="F39" s="191">
        <v>32095</v>
      </c>
      <c r="G39" s="148">
        <v>26417</v>
      </c>
      <c r="H39" s="148">
        <v>5678</v>
      </c>
      <c r="I39" s="191">
        <v>97341</v>
      </c>
      <c r="J39" s="148">
        <v>6316</v>
      </c>
      <c r="K39" s="148">
        <v>91025</v>
      </c>
      <c r="L39" s="420" t="s">
        <v>367</v>
      </c>
      <c r="M39" s="420"/>
    </row>
    <row r="40" spans="1:13" ht="15" thickTop="1" thickBot="1" x14ac:dyDescent="0.3">
      <c r="A40" s="44">
        <v>9329</v>
      </c>
      <c r="B40" s="129" t="s">
        <v>392</v>
      </c>
      <c r="C40" s="193">
        <v>105366</v>
      </c>
      <c r="D40" s="147">
        <v>7862</v>
      </c>
      <c r="E40" s="193">
        <v>113228</v>
      </c>
      <c r="F40" s="193">
        <v>47632</v>
      </c>
      <c r="G40" s="147">
        <v>8581</v>
      </c>
      <c r="H40" s="147">
        <v>39051</v>
      </c>
      <c r="I40" s="193">
        <v>160860</v>
      </c>
      <c r="J40" s="147">
        <v>51607</v>
      </c>
      <c r="K40" s="147">
        <v>109253</v>
      </c>
      <c r="L40" s="419" t="s">
        <v>400</v>
      </c>
      <c r="M40" s="419"/>
    </row>
    <row r="41" spans="1:13" ht="31.8" thickTop="1" thickBot="1" x14ac:dyDescent="0.3">
      <c r="A41" s="43">
        <v>9500</v>
      </c>
      <c r="B41" s="128" t="s">
        <v>393</v>
      </c>
      <c r="C41" s="191">
        <v>41412</v>
      </c>
      <c r="D41" s="148">
        <v>2734</v>
      </c>
      <c r="E41" s="191">
        <v>44146</v>
      </c>
      <c r="F41" s="191">
        <v>20561</v>
      </c>
      <c r="G41" s="148">
        <v>6320</v>
      </c>
      <c r="H41" s="148">
        <v>14241</v>
      </c>
      <c r="I41" s="191">
        <v>64707</v>
      </c>
      <c r="J41" s="148">
        <v>7105</v>
      </c>
      <c r="K41" s="148">
        <v>57602</v>
      </c>
      <c r="L41" s="420" t="s">
        <v>408</v>
      </c>
      <c r="M41" s="420"/>
    </row>
    <row r="42" spans="1:13" ht="15" thickTop="1" thickBot="1" x14ac:dyDescent="0.3">
      <c r="A42" s="44">
        <v>9601</v>
      </c>
      <c r="B42" s="129" t="s">
        <v>395</v>
      </c>
      <c r="C42" s="193">
        <v>67652</v>
      </c>
      <c r="D42" s="147">
        <v>14302</v>
      </c>
      <c r="E42" s="193">
        <v>81954</v>
      </c>
      <c r="F42" s="193">
        <v>55169</v>
      </c>
      <c r="G42" s="147">
        <v>24429</v>
      </c>
      <c r="H42" s="147">
        <v>30740</v>
      </c>
      <c r="I42" s="193">
        <v>137123</v>
      </c>
      <c r="J42" s="147">
        <v>613</v>
      </c>
      <c r="K42" s="147">
        <v>136510</v>
      </c>
      <c r="L42" s="419" t="s">
        <v>398</v>
      </c>
      <c r="M42" s="419"/>
    </row>
    <row r="43" spans="1:13" ht="15" thickTop="1" thickBot="1" x14ac:dyDescent="0.3">
      <c r="A43" s="43">
        <v>9602</v>
      </c>
      <c r="B43" s="128" t="s">
        <v>394</v>
      </c>
      <c r="C43" s="191">
        <v>356855</v>
      </c>
      <c r="D43" s="148">
        <v>20159</v>
      </c>
      <c r="E43" s="191">
        <v>377014</v>
      </c>
      <c r="F43" s="191">
        <v>184960</v>
      </c>
      <c r="G43" s="148">
        <v>103303</v>
      </c>
      <c r="H43" s="148">
        <v>81657</v>
      </c>
      <c r="I43" s="191">
        <v>561974</v>
      </c>
      <c r="J43" s="148">
        <v>5420</v>
      </c>
      <c r="K43" s="148">
        <v>556554</v>
      </c>
      <c r="L43" s="420" t="s">
        <v>368</v>
      </c>
      <c r="M43" s="420"/>
    </row>
    <row r="44" spans="1:13" ht="14.4" thickTop="1" x14ac:dyDescent="0.25">
      <c r="A44" s="159">
        <v>9609</v>
      </c>
      <c r="B44" s="129" t="s">
        <v>396</v>
      </c>
      <c r="C44" s="229">
        <v>265764</v>
      </c>
      <c r="D44" s="314">
        <v>6817</v>
      </c>
      <c r="E44" s="229">
        <v>272581</v>
      </c>
      <c r="F44" s="229">
        <v>57841</v>
      </c>
      <c r="G44" s="314">
        <v>33666</v>
      </c>
      <c r="H44" s="314">
        <v>24175</v>
      </c>
      <c r="I44" s="229">
        <v>330422</v>
      </c>
      <c r="J44" s="314">
        <v>1792</v>
      </c>
      <c r="K44" s="314">
        <v>328630</v>
      </c>
      <c r="L44" s="543" t="s">
        <v>397</v>
      </c>
      <c r="M44" s="543"/>
    </row>
    <row r="45" spans="1:13" ht="29.25" customHeight="1" x14ac:dyDescent="0.25">
      <c r="A45" s="525" t="s">
        <v>7</v>
      </c>
      <c r="B45" s="525"/>
      <c r="C45" s="305">
        <f t="shared" ref="C45:J45" si="0">SUM(C11:C44)</f>
        <v>9941204</v>
      </c>
      <c r="D45" s="305">
        <f t="shared" si="0"/>
        <v>740811</v>
      </c>
      <c r="E45" s="305">
        <f t="shared" si="0"/>
        <v>10682015</v>
      </c>
      <c r="F45" s="305">
        <f t="shared" si="0"/>
        <v>3465254</v>
      </c>
      <c r="G45" s="305">
        <f t="shared" si="0"/>
        <v>2117277</v>
      </c>
      <c r="H45" s="305">
        <f t="shared" si="0"/>
        <v>1347977</v>
      </c>
      <c r="I45" s="305">
        <f t="shared" si="0"/>
        <v>14147269</v>
      </c>
      <c r="J45" s="305">
        <f t="shared" si="0"/>
        <v>569266</v>
      </c>
      <c r="K45" s="305">
        <f>SUM(K11:K44)</f>
        <v>13578003</v>
      </c>
      <c r="L45" s="547" t="s">
        <v>4</v>
      </c>
      <c r="M45" s="563"/>
    </row>
  </sheetData>
  <mergeCells count="53">
    <mergeCell ref="B6:L6"/>
    <mergeCell ref="B7:L7"/>
    <mergeCell ref="A1:M1"/>
    <mergeCell ref="B2:L2"/>
    <mergeCell ref="B3:L3"/>
    <mergeCell ref="B5:L5"/>
    <mergeCell ref="L14:M14"/>
    <mergeCell ref="A8:B8"/>
    <mergeCell ref="C8:K8"/>
    <mergeCell ref="L8:M8"/>
    <mergeCell ref="A9:A10"/>
    <mergeCell ref="B9:B10"/>
    <mergeCell ref="C9:C10"/>
    <mergeCell ref="D9:D10"/>
    <mergeCell ref="E9:E10"/>
    <mergeCell ref="F9:H9"/>
    <mergeCell ref="I9:K9"/>
    <mergeCell ref="L9:M10"/>
    <mergeCell ref="L11:M11"/>
    <mergeCell ref="L12:M12"/>
    <mergeCell ref="L13:M13"/>
    <mergeCell ref="L26:M26"/>
    <mergeCell ref="L15:M15"/>
    <mergeCell ref="L16:M16"/>
    <mergeCell ref="L17:M17"/>
    <mergeCell ref="L18:M18"/>
    <mergeCell ref="L19:M19"/>
    <mergeCell ref="L20:M20"/>
    <mergeCell ref="L21:M21"/>
    <mergeCell ref="L22:M22"/>
    <mergeCell ref="L23:M23"/>
    <mergeCell ref="L24:M24"/>
    <mergeCell ref="L25:M25"/>
    <mergeCell ref="L38:M38"/>
    <mergeCell ref="L27:M27"/>
    <mergeCell ref="L28:M28"/>
    <mergeCell ref="L29:M29"/>
    <mergeCell ref="L30:M30"/>
    <mergeCell ref="L31:M31"/>
    <mergeCell ref="L32:M32"/>
    <mergeCell ref="L33:M33"/>
    <mergeCell ref="L34:M34"/>
    <mergeCell ref="L35:M35"/>
    <mergeCell ref="L36:M36"/>
    <mergeCell ref="L37:M37"/>
    <mergeCell ref="A45:B45"/>
    <mergeCell ref="L45:M45"/>
    <mergeCell ref="L39:M39"/>
    <mergeCell ref="L40:M40"/>
    <mergeCell ref="L41:M41"/>
    <mergeCell ref="L42:M42"/>
    <mergeCell ref="L43:M43"/>
    <mergeCell ref="L44:M44"/>
  </mergeCells>
  <printOptions horizontalCentered="1" verticalCentered="1"/>
  <pageMargins left="0" right="0" top="0" bottom="0" header="0.31496062992125984" footer="0.31496062992125984"/>
  <pageSetup paperSize="9" scale="7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11" zoomScaleNormal="100" zoomScaleSheetLayoutView="100" workbookViewId="0">
      <selection activeCell="K2" sqref="K2"/>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345"/>
      <c r="B1" s="345"/>
      <c r="C1" s="345"/>
      <c r="D1" s="345"/>
      <c r="E1" s="345"/>
      <c r="F1" s="345"/>
      <c r="G1" s="345"/>
      <c r="H1" s="345"/>
      <c r="I1" s="345"/>
      <c r="J1" s="345"/>
      <c r="K1" s="345"/>
      <c r="L1" s="11"/>
    </row>
    <row r="2" spans="1:126" ht="17.399999999999999" x14ac:dyDescent="0.25">
      <c r="A2" s="3"/>
      <c r="B2" s="399" t="s">
        <v>55</v>
      </c>
      <c r="C2" s="399"/>
      <c r="D2" s="399"/>
      <c r="E2" s="399"/>
      <c r="F2" s="399"/>
      <c r="G2" s="399"/>
      <c r="H2" s="399"/>
      <c r="I2" s="399"/>
      <c r="J2" s="399"/>
    </row>
    <row r="3" spans="1:126" ht="17.399999999999999" x14ac:dyDescent="0.25">
      <c r="A3" s="3"/>
      <c r="B3" s="399" t="s">
        <v>76</v>
      </c>
      <c r="C3" s="399"/>
      <c r="D3" s="399"/>
      <c r="E3" s="399"/>
      <c r="F3" s="399"/>
      <c r="G3" s="399"/>
      <c r="H3" s="399"/>
      <c r="I3" s="399"/>
      <c r="J3" s="399"/>
    </row>
    <row r="4" spans="1:126" ht="17.399999999999999" x14ac:dyDescent="0.25">
      <c r="A4" s="3"/>
      <c r="B4" s="399" t="s">
        <v>494</v>
      </c>
      <c r="C4" s="399"/>
      <c r="D4" s="399"/>
      <c r="E4" s="399"/>
      <c r="F4" s="399"/>
      <c r="G4" s="399"/>
      <c r="H4" s="399"/>
      <c r="I4" s="399"/>
      <c r="J4" s="399"/>
    </row>
    <row r="5" spans="1:126" ht="15.6" x14ac:dyDescent="0.25">
      <c r="A5" s="3"/>
      <c r="B5" s="400" t="s">
        <v>56</v>
      </c>
      <c r="C5" s="400"/>
      <c r="D5" s="400"/>
      <c r="E5" s="400"/>
      <c r="F5" s="400"/>
      <c r="G5" s="400"/>
      <c r="H5" s="400"/>
      <c r="I5" s="400"/>
      <c r="J5" s="400"/>
    </row>
    <row r="6" spans="1:126" ht="15.6" x14ac:dyDescent="0.25">
      <c r="A6" s="3"/>
      <c r="B6" s="400" t="s">
        <v>72</v>
      </c>
      <c r="C6" s="400"/>
      <c r="D6" s="400"/>
      <c r="E6" s="400"/>
      <c r="F6" s="400"/>
      <c r="G6" s="400"/>
      <c r="H6" s="400"/>
      <c r="I6" s="400"/>
      <c r="J6" s="400"/>
    </row>
    <row r="7" spans="1:126" ht="11.25" customHeight="1" x14ac:dyDescent="0.25">
      <c r="A7" s="3"/>
      <c r="B7" s="400" t="s">
        <v>495</v>
      </c>
      <c r="C7" s="400"/>
      <c r="D7" s="400"/>
      <c r="E7" s="400"/>
      <c r="F7" s="400"/>
      <c r="G7" s="400"/>
      <c r="H7" s="400"/>
      <c r="I7" s="400"/>
      <c r="J7" s="400"/>
    </row>
    <row r="8" spans="1:126" ht="16.5" customHeight="1" x14ac:dyDescent="0.25">
      <c r="A8" s="397" t="s">
        <v>479</v>
      </c>
      <c r="B8" s="397"/>
      <c r="C8" s="401">
        <v>2018</v>
      </c>
      <c r="D8" s="401"/>
      <c r="E8" s="401"/>
      <c r="F8" s="401"/>
      <c r="G8" s="401"/>
      <c r="H8" s="401"/>
      <c r="I8" s="401"/>
      <c r="J8" s="398" t="s">
        <v>80</v>
      </c>
      <c r="K8" s="398"/>
    </row>
    <row r="9" spans="1:126" s="50" customFormat="1" ht="66"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x14ac:dyDescent="0.3">
      <c r="A11" s="48" t="s">
        <v>266</v>
      </c>
      <c r="B11" s="39" t="s">
        <v>440</v>
      </c>
      <c r="C11" s="206">
        <v>2131987</v>
      </c>
      <c r="D11" s="206">
        <v>641332</v>
      </c>
      <c r="E11" s="206">
        <v>203917</v>
      </c>
      <c r="F11" s="206">
        <v>251997</v>
      </c>
      <c r="G11" s="207">
        <v>11.08</v>
      </c>
      <c r="H11" s="207">
        <v>8</v>
      </c>
      <c r="I11" s="206">
        <v>45905</v>
      </c>
      <c r="J11" s="549" t="s">
        <v>439</v>
      </c>
      <c r="K11" s="550"/>
    </row>
    <row r="12" spans="1:126" ht="42" customHeight="1" thickBot="1" x14ac:dyDescent="0.3">
      <c r="A12" s="43" t="s">
        <v>417</v>
      </c>
      <c r="B12" s="40" t="s">
        <v>418</v>
      </c>
      <c r="C12" s="208">
        <v>1054914</v>
      </c>
      <c r="D12" s="208">
        <v>2398818</v>
      </c>
      <c r="E12" s="208">
        <v>156351</v>
      </c>
      <c r="F12" s="208">
        <v>206310</v>
      </c>
      <c r="G12" s="209">
        <v>19.36</v>
      </c>
      <c r="H12" s="209">
        <v>4.8600000000000003</v>
      </c>
      <c r="I12" s="208">
        <v>98510</v>
      </c>
      <c r="J12" s="551" t="s">
        <v>412</v>
      </c>
      <c r="K12" s="529"/>
    </row>
    <row r="13" spans="1:126" ht="42" customHeight="1" thickBot="1" x14ac:dyDescent="0.3">
      <c r="A13" s="44" t="s">
        <v>419</v>
      </c>
      <c r="B13" s="45" t="s">
        <v>420</v>
      </c>
      <c r="C13" s="210">
        <v>1025436</v>
      </c>
      <c r="D13" s="210">
        <v>1532780</v>
      </c>
      <c r="E13" s="210">
        <v>236607</v>
      </c>
      <c r="F13" s="210">
        <v>319442</v>
      </c>
      <c r="G13" s="211">
        <v>12.23</v>
      </c>
      <c r="H13" s="211">
        <v>13.7</v>
      </c>
      <c r="I13" s="210">
        <v>132433</v>
      </c>
      <c r="J13" s="552" t="s">
        <v>413</v>
      </c>
      <c r="K13" s="553"/>
    </row>
    <row r="14" spans="1:126" ht="42" customHeight="1" thickBot="1" x14ac:dyDescent="0.3">
      <c r="A14" s="46" t="s">
        <v>421</v>
      </c>
      <c r="B14" s="41" t="s">
        <v>422</v>
      </c>
      <c r="C14" s="212">
        <v>185754</v>
      </c>
      <c r="D14" s="212">
        <v>238491</v>
      </c>
      <c r="E14" s="212">
        <v>83463</v>
      </c>
      <c r="F14" s="212">
        <v>134611</v>
      </c>
      <c r="G14" s="213">
        <v>16.77</v>
      </c>
      <c r="H14" s="213">
        <v>21.22</v>
      </c>
      <c r="I14" s="212">
        <v>42649</v>
      </c>
      <c r="J14" s="551" t="s">
        <v>414</v>
      </c>
      <c r="K14" s="529"/>
    </row>
    <row r="15" spans="1:126" ht="42" customHeight="1" x14ac:dyDescent="0.25">
      <c r="A15" s="149" t="s">
        <v>423</v>
      </c>
      <c r="B15" s="145" t="s">
        <v>424</v>
      </c>
      <c r="C15" s="214">
        <v>347918</v>
      </c>
      <c r="D15" s="214">
        <v>383764</v>
      </c>
      <c r="E15" s="214">
        <v>111306</v>
      </c>
      <c r="F15" s="214">
        <v>157013</v>
      </c>
      <c r="G15" s="215">
        <v>15.33</v>
      </c>
      <c r="H15" s="215">
        <v>13.78</v>
      </c>
      <c r="I15" s="214">
        <v>55393</v>
      </c>
      <c r="J15" s="555" t="s">
        <v>415</v>
      </c>
      <c r="K15" s="532"/>
    </row>
    <row r="16" spans="1:126" ht="66.75" customHeight="1" x14ac:dyDescent="0.25">
      <c r="A16" s="554" t="s">
        <v>7</v>
      </c>
      <c r="B16" s="381"/>
      <c r="C16" s="216">
        <v>4746010</v>
      </c>
      <c r="D16" s="216">
        <v>5195186</v>
      </c>
      <c r="E16" s="216">
        <v>170367</v>
      </c>
      <c r="F16" s="216">
        <v>225634</v>
      </c>
      <c r="G16" s="252">
        <v>14.97</v>
      </c>
      <c r="H16" s="217">
        <v>9.5299999999999994</v>
      </c>
      <c r="I16" s="216">
        <v>83235</v>
      </c>
      <c r="J16" s="545" t="s">
        <v>4</v>
      </c>
      <c r="K16" s="546"/>
    </row>
    <row r="17" spans="1:11" s="55" customFormat="1" ht="15" customHeight="1" x14ac:dyDescent="0.25">
      <c r="A17" s="493" t="s">
        <v>58</v>
      </c>
      <c r="B17" s="493"/>
      <c r="C17" s="493"/>
      <c r="D17" s="493"/>
      <c r="E17" s="493"/>
      <c r="F17" s="493"/>
      <c r="G17" s="492" t="s">
        <v>57</v>
      </c>
      <c r="H17" s="492" t="s">
        <v>57</v>
      </c>
      <c r="I17" s="492"/>
      <c r="J17" s="548"/>
      <c r="K17" s="548"/>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A9:A10"/>
    <mergeCell ref="B9:B10"/>
    <mergeCell ref="A8:B8"/>
    <mergeCell ref="C8:I8"/>
    <mergeCell ref="J8:K8"/>
    <mergeCell ref="C9:D9"/>
    <mergeCell ref="E9:E10"/>
    <mergeCell ref="F9:F10"/>
    <mergeCell ref="G9:G10"/>
    <mergeCell ref="H9:H10"/>
    <mergeCell ref="I9:I10"/>
    <mergeCell ref="J9:K10"/>
    <mergeCell ref="B4:J4"/>
    <mergeCell ref="B7:J7"/>
    <mergeCell ref="A1:K1"/>
    <mergeCell ref="B2:J2"/>
    <mergeCell ref="B3:J3"/>
    <mergeCell ref="B5:J5"/>
    <mergeCell ref="B6:J6"/>
    <mergeCell ref="A17:F17"/>
    <mergeCell ref="G17:K17"/>
    <mergeCell ref="J11:K11"/>
    <mergeCell ref="J12:K12"/>
    <mergeCell ref="J13:K13"/>
    <mergeCell ref="J14:K14"/>
    <mergeCell ref="A16:B16"/>
    <mergeCell ref="J16:K16"/>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topLeftCell="A16" zoomScale="120" zoomScaleNormal="100" zoomScaleSheetLayoutView="120" workbookViewId="0">
      <selection activeCell="G21" sqref="G21"/>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45"/>
      <c r="B1" s="345"/>
      <c r="C1" s="345"/>
      <c r="D1" s="345"/>
      <c r="E1" s="345"/>
      <c r="F1" s="345"/>
      <c r="G1" s="345"/>
      <c r="H1" s="345"/>
      <c r="I1" s="345"/>
      <c r="J1" s="345"/>
      <c r="K1" s="345"/>
    </row>
    <row r="2" spans="1:126" ht="15.75" customHeight="1" x14ac:dyDescent="0.25">
      <c r="A2" s="3"/>
      <c r="B2" s="399" t="s">
        <v>55</v>
      </c>
      <c r="C2" s="399"/>
      <c r="D2" s="399"/>
      <c r="E2" s="399"/>
      <c r="F2" s="399"/>
      <c r="G2" s="399"/>
      <c r="H2" s="399"/>
      <c r="I2" s="399"/>
      <c r="J2" s="399"/>
    </row>
    <row r="3" spans="1:126" ht="15.75" customHeight="1" x14ac:dyDescent="0.25">
      <c r="A3" s="3"/>
      <c r="B3" s="399" t="s">
        <v>76</v>
      </c>
      <c r="C3" s="399"/>
      <c r="D3" s="399"/>
      <c r="E3" s="399"/>
      <c r="F3" s="399"/>
      <c r="G3" s="399"/>
      <c r="H3" s="399"/>
      <c r="I3" s="399"/>
      <c r="J3" s="399"/>
    </row>
    <row r="4" spans="1:126" ht="15.75" customHeight="1" x14ac:dyDescent="0.25">
      <c r="A4" s="3"/>
      <c r="B4" s="399" t="s">
        <v>498</v>
      </c>
      <c r="C4" s="399"/>
      <c r="D4" s="399"/>
      <c r="E4" s="399"/>
      <c r="F4" s="399"/>
      <c r="G4" s="399"/>
      <c r="H4" s="399"/>
      <c r="I4" s="399"/>
      <c r="J4" s="399"/>
    </row>
    <row r="5" spans="1:126" ht="15.6" x14ac:dyDescent="0.25">
      <c r="A5" s="3"/>
      <c r="B5" s="400" t="s">
        <v>56</v>
      </c>
      <c r="C5" s="400"/>
      <c r="D5" s="400"/>
      <c r="E5" s="400"/>
      <c r="F5" s="400"/>
      <c r="G5" s="400"/>
      <c r="H5" s="400"/>
      <c r="I5" s="400"/>
      <c r="J5" s="400"/>
    </row>
    <row r="6" spans="1:126" s="50" customFormat="1" ht="15.6" x14ac:dyDescent="0.25">
      <c r="A6" s="3"/>
      <c r="B6" s="400" t="s">
        <v>72</v>
      </c>
      <c r="C6" s="400"/>
      <c r="D6" s="400"/>
      <c r="E6" s="400"/>
      <c r="F6" s="400"/>
      <c r="G6" s="400"/>
      <c r="H6" s="400"/>
      <c r="I6" s="400"/>
      <c r="J6" s="400"/>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400" t="s">
        <v>497</v>
      </c>
      <c r="C7" s="400"/>
      <c r="D7" s="400"/>
      <c r="E7" s="400"/>
      <c r="F7" s="400"/>
      <c r="G7" s="400"/>
      <c r="H7" s="400"/>
      <c r="I7" s="400"/>
      <c r="J7" s="400"/>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423" t="s">
        <v>480</v>
      </c>
      <c r="B8" s="423"/>
      <c r="C8" s="458">
        <v>2018</v>
      </c>
      <c r="D8" s="458"/>
      <c r="E8" s="458"/>
      <c r="F8" s="458"/>
      <c r="G8" s="458"/>
      <c r="H8" s="458"/>
      <c r="I8" s="458"/>
      <c r="J8" s="424" t="s">
        <v>81</v>
      </c>
      <c r="K8" s="42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427</v>
      </c>
      <c r="C11" s="192">
        <v>2131987</v>
      </c>
      <c r="D11" s="192">
        <v>641332</v>
      </c>
      <c r="E11" s="192">
        <v>203917</v>
      </c>
      <c r="F11" s="192">
        <v>251997</v>
      </c>
      <c r="G11" s="218">
        <v>11.08</v>
      </c>
      <c r="H11" s="218">
        <v>8</v>
      </c>
      <c r="I11" s="192">
        <v>45905</v>
      </c>
      <c r="J11" s="383" t="s">
        <v>437</v>
      </c>
      <c r="K11" s="383"/>
    </row>
    <row r="12" spans="1:126" ht="35.4" customHeight="1" thickBot="1" x14ac:dyDescent="0.3">
      <c r="A12" s="43">
        <v>85</v>
      </c>
      <c r="B12" s="40" t="s">
        <v>418</v>
      </c>
      <c r="C12" s="194">
        <v>1054914</v>
      </c>
      <c r="D12" s="194">
        <v>2398818</v>
      </c>
      <c r="E12" s="194">
        <v>156351</v>
      </c>
      <c r="F12" s="194">
        <v>206310</v>
      </c>
      <c r="G12" s="219">
        <v>19.36</v>
      </c>
      <c r="H12" s="219">
        <v>4.8600000000000003</v>
      </c>
      <c r="I12" s="194">
        <v>98510</v>
      </c>
      <c r="J12" s="384" t="s">
        <v>431</v>
      </c>
      <c r="K12" s="384"/>
    </row>
    <row r="13" spans="1:126" ht="35.4" customHeight="1" thickBot="1" x14ac:dyDescent="0.3">
      <c r="A13" s="48">
        <v>86</v>
      </c>
      <c r="B13" s="39" t="s">
        <v>425</v>
      </c>
      <c r="C13" s="192">
        <v>1009296</v>
      </c>
      <c r="D13" s="192">
        <v>1501324</v>
      </c>
      <c r="E13" s="192">
        <v>244552</v>
      </c>
      <c r="F13" s="192">
        <v>329536</v>
      </c>
      <c r="G13" s="218">
        <v>12.29</v>
      </c>
      <c r="H13" s="218">
        <v>13.5</v>
      </c>
      <c r="I13" s="192">
        <v>136385</v>
      </c>
      <c r="J13" s="473" t="s">
        <v>441</v>
      </c>
      <c r="K13" s="473"/>
    </row>
    <row r="14" spans="1:126" ht="35.4" customHeight="1" thickBot="1" x14ac:dyDescent="0.3">
      <c r="A14" s="160">
        <v>87</v>
      </c>
      <c r="B14" s="129" t="s">
        <v>562</v>
      </c>
      <c r="C14" s="196">
        <v>15139</v>
      </c>
      <c r="D14" s="196">
        <v>28606</v>
      </c>
      <c r="E14" s="196">
        <v>85655</v>
      </c>
      <c r="F14" s="196">
        <v>128930</v>
      </c>
      <c r="G14" s="220">
        <v>8.0399999999999991</v>
      </c>
      <c r="H14" s="220">
        <v>25.52</v>
      </c>
      <c r="I14" s="196">
        <v>56091</v>
      </c>
      <c r="J14" s="512" t="s">
        <v>563</v>
      </c>
      <c r="K14" s="513"/>
    </row>
    <row r="15" spans="1:126" ht="35.4" customHeight="1" thickBot="1" x14ac:dyDescent="0.3">
      <c r="A15" s="160">
        <v>88</v>
      </c>
      <c r="B15" s="129" t="s">
        <v>500</v>
      </c>
      <c r="C15" s="196">
        <v>1002</v>
      </c>
      <c r="D15" s="196">
        <v>2850</v>
      </c>
      <c r="E15" s="196">
        <v>66024</v>
      </c>
      <c r="F15" s="196">
        <v>91750</v>
      </c>
      <c r="G15" s="220">
        <v>23.65</v>
      </c>
      <c r="H15" s="220">
        <v>4.3899999999999997</v>
      </c>
      <c r="I15" s="196">
        <v>50893</v>
      </c>
      <c r="J15" s="405" t="s">
        <v>501</v>
      </c>
      <c r="K15" s="511"/>
    </row>
    <row r="16" spans="1:126" ht="35.4" customHeight="1" thickBot="1" x14ac:dyDescent="0.3">
      <c r="A16" s="44">
        <v>90</v>
      </c>
      <c r="B16" s="45" t="s">
        <v>390</v>
      </c>
      <c r="C16" s="192">
        <v>31451</v>
      </c>
      <c r="D16" s="192">
        <v>7246</v>
      </c>
      <c r="E16" s="192">
        <v>266239</v>
      </c>
      <c r="F16" s="192">
        <v>392650</v>
      </c>
      <c r="G16" s="218">
        <v>24.79</v>
      </c>
      <c r="H16" s="218">
        <v>7.4</v>
      </c>
      <c r="I16" s="192">
        <v>49293</v>
      </c>
      <c r="J16" s="473" t="s">
        <v>433</v>
      </c>
      <c r="K16" s="473"/>
    </row>
    <row r="17" spans="1:11" ht="35.4" customHeight="1" thickBot="1" x14ac:dyDescent="0.3">
      <c r="A17" s="160">
        <v>91</v>
      </c>
      <c r="B17" s="161" t="s">
        <v>428</v>
      </c>
      <c r="C17" s="196">
        <v>33432</v>
      </c>
      <c r="D17" s="196">
        <v>55502</v>
      </c>
      <c r="E17" s="196">
        <v>42732</v>
      </c>
      <c r="F17" s="196">
        <v>95600</v>
      </c>
      <c r="G17" s="220">
        <v>14.6</v>
      </c>
      <c r="H17" s="220">
        <v>40.700000000000003</v>
      </c>
      <c r="I17" s="196">
        <v>24800</v>
      </c>
      <c r="J17" s="506" t="s">
        <v>438</v>
      </c>
      <c r="K17" s="506"/>
    </row>
    <row r="18" spans="1:11" ht="35.4" customHeight="1" thickBot="1" x14ac:dyDescent="0.3">
      <c r="A18" s="44">
        <v>93</v>
      </c>
      <c r="B18" s="45" t="s">
        <v>429</v>
      </c>
      <c r="C18" s="192">
        <v>120871</v>
      </c>
      <c r="D18" s="192">
        <v>175743</v>
      </c>
      <c r="E18" s="192">
        <v>103504</v>
      </c>
      <c r="F18" s="192">
        <v>150010</v>
      </c>
      <c r="G18" s="218">
        <v>16.78</v>
      </c>
      <c r="H18" s="218">
        <v>14.23</v>
      </c>
      <c r="I18" s="192">
        <v>54800</v>
      </c>
      <c r="J18" s="473" t="s">
        <v>434</v>
      </c>
      <c r="K18" s="473"/>
    </row>
    <row r="19" spans="1:11" ht="35.4" customHeight="1" thickBot="1" x14ac:dyDescent="0.3">
      <c r="A19" s="160">
        <v>95</v>
      </c>
      <c r="B19" s="161" t="s">
        <v>430</v>
      </c>
      <c r="C19" s="196">
        <v>14587</v>
      </c>
      <c r="D19" s="196">
        <v>26825</v>
      </c>
      <c r="E19" s="196">
        <v>54704</v>
      </c>
      <c r="F19" s="196">
        <v>80181</v>
      </c>
      <c r="G19" s="220">
        <v>9.77</v>
      </c>
      <c r="H19" s="220">
        <v>22.01</v>
      </c>
      <c r="I19" s="196">
        <v>33615</v>
      </c>
      <c r="J19" s="506" t="s">
        <v>435</v>
      </c>
      <c r="K19" s="506"/>
    </row>
    <row r="20" spans="1:11" ht="35.4" customHeight="1" x14ac:dyDescent="0.25">
      <c r="A20" s="171">
        <v>96</v>
      </c>
      <c r="B20" s="189" t="s">
        <v>426</v>
      </c>
      <c r="C20" s="221">
        <v>333332</v>
      </c>
      <c r="D20" s="221">
        <v>356939</v>
      </c>
      <c r="E20" s="221">
        <v>118719</v>
      </c>
      <c r="F20" s="221">
        <v>167076</v>
      </c>
      <c r="G20" s="222">
        <v>15.68</v>
      </c>
      <c r="H20" s="222">
        <v>13.27</v>
      </c>
      <c r="I20" s="221">
        <v>58228</v>
      </c>
      <c r="J20" s="449" t="s">
        <v>436</v>
      </c>
      <c r="K20" s="449"/>
    </row>
    <row r="21" spans="1:11" ht="48.6" customHeight="1" x14ac:dyDescent="0.25">
      <c r="A21" s="182"/>
      <c r="B21" s="187" t="s">
        <v>7</v>
      </c>
      <c r="C21" s="223">
        <v>4746010</v>
      </c>
      <c r="D21" s="223">
        <v>5195186</v>
      </c>
      <c r="E21" s="223">
        <v>170367</v>
      </c>
      <c r="F21" s="223">
        <v>225634</v>
      </c>
      <c r="G21" s="224">
        <v>14.97</v>
      </c>
      <c r="H21" s="224">
        <v>9.5299999999999994</v>
      </c>
      <c r="I21" s="223">
        <v>83235</v>
      </c>
      <c r="J21" s="509" t="s">
        <v>4</v>
      </c>
      <c r="K21" s="510"/>
    </row>
    <row r="22" spans="1:11" ht="21" customHeight="1" x14ac:dyDescent="0.25">
      <c r="A22" s="508" t="s">
        <v>58</v>
      </c>
      <c r="B22" s="508"/>
      <c r="C22" s="508"/>
      <c r="D22" s="508"/>
      <c r="E22" s="508"/>
      <c r="F22" s="508"/>
      <c r="G22" s="168"/>
      <c r="H22" s="507" t="s">
        <v>57</v>
      </c>
      <c r="I22" s="507"/>
      <c r="J22" s="507"/>
      <c r="K22" s="507"/>
    </row>
    <row r="23" spans="1:11" x14ac:dyDescent="0.25">
      <c r="A23" s="170"/>
      <c r="B23" s="169"/>
      <c r="C23" s="169"/>
      <c r="D23" s="169"/>
      <c r="E23" s="169"/>
      <c r="F23" s="169"/>
      <c r="G23" s="169"/>
      <c r="H23" s="169"/>
      <c r="I23" s="169"/>
      <c r="J23" s="169"/>
      <c r="K23" s="169"/>
    </row>
  </sheetData>
  <mergeCells count="32">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topLeftCell="A21" zoomScaleNormal="100" zoomScaleSheetLayoutView="100" workbookViewId="0">
      <selection activeCell="B41" sqref="B41"/>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3"/>
    <col min="127" max="16384" width="9.09765625" style="2"/>
  </cols>
  <sheetData>
    <row r="1" spans="1:126" s="6" customFormat="1" ht="19.5" customHeight="1" x14ac:dyDescent="0.25">
      <c r="A1" s="345"/>
      <c r="B1" s="345"/>
      <c r="C1" s="345"/>
      <c r="D1" s="345"/>
      <c r="E1" s="345"/>
      <c r="F1" s="345"/>
      <c r="G1" s="345"/>
      <c r="H1" s="345"/>
      <c r="I1" s="345"/>
      <c r="J1" s="345"/>
      <c r="K1" s="345"/>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7.399999999999999" x14ac:dyDescent="0.25">
      <c r="A2" s="3"/>
      <c r="B2" s="399" t="s">
        <v>55</v>
      </c>
      <c r="C2" s="399"/>
      <c r="D2" s="399"/>
      <c r="E2" s="399"/>
      <c r="F2" s="399"/>
      <c r="G2" s="399"/>
      <c r="H2" s="399"/>
      <c r="I2" s="399"/>
      <c r="J2" s="399"/>
    </row>
    <row r="3" spans="1:126" ht="17.399999999999999" customHeight="1" x14ac:dyDescent="0.25">
      <c r="A3" s="3"/>
      <c r="B3" s="399" t="s">
        <v>76</v>
      </c>
      <c r="C3" s="399"/>
      <c r="D3" s="399"/>
      <c r="E3" s="399"/>
      <c r="F3" s="399"/>
      <c r="G3" s="399"/>
      <c r="H3" s="399"/>
      <c r="I3" s="399"/>
      <c r="J3" s="399"/>
    </row>
    <row r="4" spans="1:126" ht="17.399999999999999" x14ac:dyDescent="0.25">
      <c r="A4" s="269"/>
      <c r="B4" s="269"/>
      <c r="C4" s="269"/>
      <c r="D4" s="269"/>
      <c r="E4" s="269"/>
      <c r="F4" s="269" t="s">
        <v>583</v>
      </c>
      <c r="G4" s="269"/>
      <c r="H4" s="269"/>
      <c r="I4" s="269"/>
      <c r="J4" s="269"/>
      <c r="K4" s="269"/>
    </row>
    <row r="5" spans="1:126" ht="15.6" customHeight="1" x14ac:dyDescent="0.25">
      <c r="A5" s="3"/>
      <c r="B5" s="400" t="s">
        <v>56</v>
      </c>
      <c r="C5" s="400"/>
      <c r="D5" s="400"/>
      <c r="E5" s="400"/>
      <c r="F5" s="400"/>
      <c r="G5" s="400"/>
      <c r="H5" s="400"/>
      <c r="I5" s="400"/>
      <c r="J5" s="400"/>
    </row>
    <row r="6" spans="1:126" ht="15.75" customHeight="1" x14ac:dyDescent="0.25">
      <c r="A6" s="3"/>
      <c r="B6" s="400" t="s">
        <v>72</v>
      </c>
      <c r="C6" s="400"/>
      <c r="D6" s="400"/>
      <c r="E6" s="400"/>
      <c r="F6" s="400"/>
      <c r="G6" s="400"/>
      <c r="H6" s="400"/>
      <c r="I6" s="400"/>
      <c r="J6" s="400"/>
    </row>
    <row r="7" spans="1:126" ht="15.75" customHeight="1" x14ac:dyDescent="0.25">
      <c r="A7" s="270"/>
      <c r="B7" s="270"/>
      <c r="C7" s="270"/>
      <c r="D7" s="270"/>
      <c r="E7" s="270" t="s">
        <v>585</v>
      </c>
      <c r="F7" s="270"/>
      <c r="G7" s="270"/>
      <c r="H7" s="270"/>
      <c r="I7" s="270"/>
      <c r="J7" s="270"/>
      <c r="K7" s="270"/>
    </row>
    <row r="8" spans="1:126" ht="15.6" customHeight="1" x14ac:dyDescent="0.25">
      <c r="A8" s="423" t="s">
        <v>481</v>
      </c>
      <c r="B8" s="423"/>
      <c r="C8" s="458">
        <v>2018</v>
      </c>
      <c r="D8" s="458"/>
      <c r="E8" s="458"/>
      <c r="F8" s="458"/>
      <c r="G8" s="458"/>
      <c r="H8" s="458"/>
      <c r="I8" s="458"/>
      <c r="J8" s="424" t="s">
        <v>82</v>
      </c>
      <c r="K8" s="424"/>
    </row>
    <row r="9" spans="1:126" s="50" customFormat="1" ht="49.95" customHeight="1" x14ac:dyDescent="0.25">
      <c r="A9" s="388" t="s">
        <v>270</v>
      </c>
      <c r="B9" s="516" t="s">
        <v>10</v>
      </c>
      <c r="C9" s="518" t="s">
        <v>522</v>
      </c>
      <c r="D9" s="519"/>
      <c r="E9" s="514" t="s">
        <v>521</v>
      </c>
      <c r="F9" s="514" t="s">
        <v>520</v>
      </c>
      <c r="G9" s="388" t="s">
        <v>519</v>
      </c>
      <c r="H9" s="388" t="s">
        <v>517</v>
      </c>
      <c r="I9" s="514" t="s">
        <v>518</v>
      </c>
      <c r="J9" s="556" t="s">
        <v>52</v>
      </c>
      <c r="K9" s="55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272" t="s">
        <v>523</v>
      </c>
      <c r="E10" s="515"/>
      <c r="F10" s="515"/>
      <c r="G10" s="390"/>
      <c r="H10" s="390"/>
      <c r="I10" s="515"/>
      <c r="J10" s="558"/>
      <c r="K10" s="559"/>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48">
        <v>4521</v>
      </c>
      <c r="B11" s="128" t="s">
        <v>387</v>
      </c>
      <c r="C11" s="146">
        <v>1950041</v>
      </c>
      <c r="D11" s="146">
        <v>567086</v>
      </c>
      <c r="E11" s="146">
        <v>219189</v>
      </c>
      <c r="F11" s="146">
        <v>253998</v>
      </c>
      <c r="G11" s="327">
        <v>10.36</v>
      </c>
      <c r="H11" s="327">
        <v>3.34</v>
      </c>
      <c r="I11" s="146">
        <v>47989</v>
      </c>
      <c r="J11" s="560" t="s">
        <v>407</v>
      </c>
      <c r="K11" s="561"/>
    </row>
    <row r="12" spans="1:126" ht="15" customHeight="1" thickTop="1" thickBot="1" x14ac:dyDescent="0.3">
      <c r="A12" s="43">
        <v>4522</v>
      </c>
      <c r="B12" s="129" t="s">
        <v>369</v>
      </c>
      <c r="C12" s="147">
        <v>27753</v>
      </c>
      <c r="D12" s="147">
        <v>47054</v>
      </c>
      <c r="E12" s="147">
        <v>54248</v>
      </c>
      <c r="F12" s="147">
        <v>166300</v>
      </c>
      <c r="G12" s="279">
        <v>19.760000000000002</v>
      </c>
      <c r="H12" s="279">
        <v>47.62</v>
      </c>
      <c r="I12" s="147">
        <v>33419</v>
      </c>
      <c r="J12" s="521" t="s">
        <v>349</v>
      </c>
      <c r="K12" s="522"/>
    </row>
    <row r="13" spans="1:126" ht="15" thickTop="1" thickBot="1" x14ac:dyDescent="0.3">
      <c r="A13" s="44">
        <v>4529</v>
      </c>
      <c r="B13" s="128" t="s">
        <v>405</v>
      </c>
      <c r="C13" s="148">
        <v>33541</v>
      </c>
      <c r="D13" s="148">
        <v>20803</v>
      </c>
      <c r="E13" s="148">
        <v>92078</v>
      </c>
      <c r="F13" s="148">
        <v>203362</v>
      </c>
      <c r="G13" s="281">
        <v>17.52</v>
      </c>
      <c r="H13" s="281">
        <v>37.21</v>
      </c>
      <c r="I13" s="148">
        <v>34215</v>
      </c>
      <c r="J13" s="523" t="s">
        <v>404</v>
      </c>
      <c r="K13" s="524"/>
    </row>
    <row r="14" spans="1:126" ht="15" customHeight="1" thickTop="1" thickBot="1" x14ac:dyDescent="0.3">
      <c r="A14" s="43">
        <v>4540</v>
      </c>
      <c r="B14" s="129" t="s">
        <v>410</v>
      </c>
      <c r="C14" s="147">
        <v>120652</v>
      </c>
      <c r="D14" s="147">
        <v>6389</v>
      </c>
      <c r="E14" s="147">
        <v>929524</v>
      </c>
      <c r="F14" s="147">
        <v>1178837</v>
      </c>
      <c r="G14" s="279">
        <v>6.8</v>
      </c>
      <c r="H14" s="279">
        <v>14.35</v>
      </c>
      <c r="I14" s="147">
        <v>46300</v>
      </c>
      <c r="J14" s="521" t="s">
        <v>403</v>
      </c>
      <c r="K14" s="522"/>
    </row>
    <row r="15" spans="1:126" ht="15" customHeight="1" thickTop="1" thickBot="1" x14ac:dyDescent="0.3">
      <c r="A15" s="44">
        <v>8511</v>
      </c>
      <c r="B15" s="128" t="s">
        <v>370</v>
      </c>
      <c r="C15" s="148">
        <v>89173</v>
      </c>
      <c r="D15" s="148">
        <v>195712</v>
      </c>
      <c r="E15" s="148">
        <v>81319</v>
      </c>
      <c r="F15" s="148">
        <v>114371</v>
      </c>
      <c r="G15" s="281">
        <v>24.15</v>
      </c>
      <c r="H15" s="281">
        <v>4.75</v>
      </c>
      <c r="I15" s="148">
        <v>51858</v>
      </c>
      <c r="J15" s="523" t="s">
        <v>350</v>
      </c>
      <c r="K15" s="524"/>
    </row>
    <row r="16" spans="1:126" ht="15" customHeight="1" thickTop="1" thickBot="1" x14ac:dyDescent="0.3">
      <c r="A16" s="43">
        <v>8512</v>
      </c>
      <c r="B16" s="129" t="s">
        <v>371</v>
      </c>
      <c r="C16" s="147">
        <v>89714</v>
      </c>
      <c r="D16" s="147">
        <v>168596</v>
      </c>
      <c r="E16" s="147">
        <v>119061</v>
      </c>
      <c r="F16" s="147">
        <v>169298</v>
      </c>
      <c r="G16" s="279">
        <v>23.21</v>
      </c>
      <c r="H16" s="279">
        <v>6.47</v>
      </c>
      <c r="I16" s="147">
        <v>70542</v>
      </c>
      <c r="J16" s="521" t="s">
        <v>351</v>
      </c>
      <c r="K16" s="522"/>
    </row>
    <row r="17" spans="1:126" ht="15" customHeight="1" thickTop="1" thickBot="1" x14ac:dyDescent="0.3">
      <c r="A17" s="44">
        <v>8513</v>
      </c>
      <c r="B17" s="128" t="s">
        <v>372</v>
      </c>
      <c r="C17" s="148">
        <v>5053</v>
      </c>
      <c r="D17" s="148">
        <v>12503</v>
      </c>
      <c r="E17" s="148">
        <v>96837</v>
      </c>
      <c r="F17" s="148">
        <v>127393</v>
      </c>
      <c r="G17" s="281">
        <v>20.09</v>
      </c>
      <c r="H17" s="281">
        <v>3.89</v>
      </c>
      <c r="I17" s="148">
        <v>69460</v>
      </c>
      <c r="J17" s="523" t="s">
        <v>352</v>
      </c>
      <c r="K17" s="524"/>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3">
        <v>8514</v>
      </c>
      <c r="B18" s="129" t="s">
        <v>373</v>
      </c>
      <c r="C18" s="147">
        <v>580144</v>
      </c>
      <c r="D18" s="147">
        <v>1407562</v>
      </c>
      <c r="E18" s="147">
        <v>167330</v>
      </c>
      <c r="F18" s="147">
        <v>215809</v>
      </c>
      <c r="G18" s="279">
        <v>18.52</v>
      </c>
      <c r="H18" s="279">
        <v>3.95</v>
      </c>
      <c r="I18" s="147">
        <v>104349</v>
      </c>
      <c r="J18" s="521" t="s">
        <v>16</v>
      </c>
      <c r="K18" s="52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4">
        <v>8521</v>
      </c>
      <c r="B19" s="128" t="s">
        <v>374</v>
      </c>
      <c r="C19" s="148">
        <v>1921</v>
      </c>
      <c r="D19" s="148">
        <v>8648</v>
      </c>
      <c r="E19" s="148">
        <v>135288</v>
      </c>
      <c r="F19" s="148">
        <v>179002</v>
      </c>
      <c r="G19" s="281">
        <v>1.22</v>
      </c>
      <c r="H19" s="281">
        <v>23.2</v>
      </c>
      <c r="I19" s="148">
        <v>89151</v>
      </c>
      <c r="J19" s="523" t="s">
        <v>353</v>
      </c>
      <c r="K19" s="52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3">
        <v>8522</v>
      </c>
      <c r="B20" s="129" t="s">
        <v>515</v>
      </c>
      <c r="C20" s="147">
        <v>1290</v>
      </c>
      <c r="D20" s="147">
        <v>13200</v>
      </c>
      <c r="E20" s="147">
        <v>272893</v>
      </c>
      <c r="F20" s="147">
        <v>376509</v>
      </c>
      <c r="G20" s="279">
        <v>11.44</v>
      </c>
      <c r="H20" s="279">
        <v>16.079999999999998</v>
      </c>
      <c r="I20" s="147">
        <v>244444</v>
      </c>
      <c r="J20" s="521" t="s">
        <v>516</v>
      </c>
      <c r="K20" s="52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4">
        <v>8530</v>
      </c>
      <c r="B21" s="128" t="s">
        <v>375</v>
      </c>
      <c r="C21" s="148">
        <v>142686</v>
      </c>
      <c r="D21" s="148">
        <v>397082</v>
      </c>
      <c r="E21" s="148">
        <v>547767</v>
      </c>
      <c r="F21" s="148">
        <v>682869</v>
      </c>
      <c r="G21" s="281">
        <v>14.95</v>
      </c>
      <c r="H21" s="281">
        <v>4.83</v>
      </c>
      <c r="I21" s="148">
        <v>387019</v>
      </c>
      <c r="J21" s="523" t="s">
        <v>15</v>
      </c>
      <c r="K21" s="524"/>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3">
        <v>8541</v>
      </c>
      <c r="B22" s="129" t="s">
        <v>376</v>
      </c>
      <c r="C22" s="147">
        <v>407</v>
      </c>
      <c r="D22" s="147">
        <v>1705</v>
      </c>
      <c r="E22" s="147">
        <v>211200</v>
      </c>
      <c r="F22" s="147">
        <v>286316</v>
      </c>
      <c r="G22" s="279">
        <v>16.39</v>
      </c>
      <c r="H22" s="279">
        <v>9.85</v>
      </c>
      <c r="I22" s="147">
        <v>170500</v>
      </c>
      <c r="J22" s="521" t="s">
        <v>354</v>
      </c>
      <c r="K22" s="52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4">
        <v>8542</v>
      </c>
      <c r="B23" s="128" t="s">
        <v>377</v>
      </c>
      <c r="C23" s="148">
        <v>7760</v>
      </c>
      <c r="D23" s="148">
        <v>6145</v>
      </c>
      <c r="E23" s="148">
        <v>120858</v>
      </c>
      <c r="F23" s="148">
        <v>190997</v>
      </c>
      <c r="G23" s="281">
        <v>26.03</v>
      </c>
      <c r="H23" s="281">
        <v>10.69</v>
      </c>
      <c r="I23" s="148">
        <v>53906</v>
      </c>
      <c r="J23" s="523" t="s">
        <v>355</v>
      </c>
      <c r="K23" s="524"/>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3">
        <v>8543</v>
      </c>
      <c r="B24" s="129" t="s">
        <v>388</v>
      </c>
      <c r="C24" s="147">
        <v>9297</v>
      </c>
      <c r="D24" s="147">
        <v>8810</v>
      </c>
      <c r="E24" s="147">
        <v>63356</v>
      </c>
      <c r="F24" s="147">
        <v>74694</v>
      </c>
      <c r="G24" s="279">
        <v>11.41</v>
      </c>
      <c r="H24" s="279">
        <v>3.77</v>
      </c>
      <c r="I24" s="147">
        <v>31022</v>
      </c>
      <c r="J24" s="521" t="s">
        <v>356</v>
      </c>
      <c r="K24" s="52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4">
        <v>8544</v>
      </c>
      <c r="B25" s="128" t="s">
        <v>378</v>
      </c>
      <c r="C25" s="148">
        <v>65208</v>
      </c>
      <c r="D25" s="148">
        <v>41768</v>
      </c>
      <c r="E25" s="148">
        <v>108414</v>
      </c>
      <c r="F25" s="148">
        <v>131321</v>
      </c>
      <c r="G25" s="281">
        <v>7.14</v>
      </c>
      <c r="H25" s="281">
        <v>10.3</v>
      </c>
      <c r="I25" s="148">
        <v>38390</v>
      </c>
      <c r="J25" s="523" t="s">
        <v>357</v>
      </c>
      <c r="K25" s="524"/>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3">
        <v>8545</v>
      </c>
      <c r="B26" s="129" t="s">
        <v>379</v>
      </c>
      <c r="C26" s="147">
        <v>43056</v>
      </c>
      <c r="D26" s="147">
        <v>51369</v>
      </c>
      <c r="E26" s="147">
        <v>131704</v>
      </c>
      <c r="F26" s="147">
        <v>186961</v>
      </c>
      <c r="G26" s="279">
        <v>22.93</v>
      </c>
      <c r="H26" s="279">
        <v>6.62</v>
      </c>
      <c r="I26" s="147">
        <v>71049</v>
      </c>
      <c r="J26" s="521" t="s">
        <v>358</v>
      </c>
      <c r="K26" s="52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4">
        <v>8548</v>
      </c>
      <c r="B27" s="128" t="s">
        <v>380</v>
      </c>
      <c r="C27" s="148">
        <v>19207</v>
      </c>
      <c r="D27" s="148">
        <v>85719</v>
      </c>
      <c r="E27" s="148">
        <v>95708</v>
      </c>
      <c r="F27" s="148">
        <v>173774</v>
      </c>
      <c r="G27" s="281">
        <v>37.950000000000003</v>
      </c>
      <c r="H27" s="281">
        <v>6.97</v>
      </c>
      <c r="I27" s="148">
        <v>76398</v>
      </c>
      <c r="J27" s="523" t="s">
        <v>402</v>
      </c>
      <c r="K27" s="524"/>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3">
        <v>8610</v>
      </c>
      <c r="B28" s="129" t="s">
        <v>381</v>
      </c>
      <c r="C28" s="147">
        <v>324897</v>
      </c>
      <c r="D28" s="147">
        <v>591007</v>
      </c>
      <c r="E28" s="147">
        <v>321484</v>
      </c>
      <c r="F28" s="147">
        <v>424118</v>
      </c>
      <c r="G28" s="279">
        <v>11.31</v>
      </c>
      <c r="H28" s="279">
        <v>12.89</v>
      </c>
      <c r="I28" s="147">
        <v>193582</v>
      </c>
      <c r="J28" s="521" t="s">
        <v>359</v>
      </c>
      <c r="K28" s="52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4">
        <v>8621</v>
      </c>
      <c r="B29" s="128" t="s">
        <v>389</v>
      </c>
      <c r="C29" s="148">
        <v>162768</v>
      </c>
      <c r="D29" s="148">
        <v>224240</v>
      </c>
      <c r="E29" s="148">
        <v>246875</v>
      </c>
      <c r="F29" s="148">
        <v>301332</v>
      </c>
      <c r="G29" s="281">
        <v>9.07</v>
      </c>
      <c r="H29" s="281">
        <v>9</v>
      </c>
      <c r="I29" s="148">
        <v>137824</v>
      </c>
      <c r="J29" s="523" t="s">
        <v>360</v>
      </c>
      <c r="K29" s="52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3">
        <v>8622</v>
      </c>
      <c r="B30" s="129" t="s">
        <v>382</v>
      </c>
      <c r="C30" s="147">
        <v>254263</v>
      </c>
      <c r="D30" s="147">
        <v>218960</v>
      </c>
      <c r="E30" s="147">
        <v>274185</v>
      </c>
      <c r="F30" s="147">
        <v>357928</v>
      </c>
      <c r="G30" s="279">
        <v>12.27</v>
      </c>
      <c r="H30" s="279">
        <v>11.12</v>
      </c>
      <c r="I30" s="147">
        <v>123427</v>
      </c>
      <c r="J30" s="521" t="s">
        <v>361</v>
      </c>
      <c r="K30" s="52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4">
        <v>8623</v>
      </c>
      <c r="B31" s="309" t="s">
        <v>383</v>
      </c>
      <c r="C31" s="148">
        <v>234912</v>
      </c>
      <c r="D31" s="148">
        <v>394742</v>
      </c>
      <c r="E31" s="148">
        <v>204323</v>
      </c>
      <c r="F31" s="148">
        <v>298350</v>
      </c>
      <c r="G31" s="281">
        <v>14.59</v>
      </c>
      <c r="H31" s="281">
        <v>16.920000000000002</v>
      </c>
      <c r="I31" s="148">
        <v>113399</v>
      </c>
      <c r="J31" s="523" t="s">
        <v>362</v>
      </c>
      <c r="K31" s="52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6.5" customHeight="1" thickTop="1" thickBot="1" x14ac:dyDescent="0.3">
      <c r="A32" s="43">
        <v>8690</v>
      </c>
      <c r="B32" s="308" t="s">
        <v>384</v>
      </c>
      <c r="C32" s="147">
        <v>32455</v>
      </c>
      <c r="D32" s="147">
        <v>72375</v>
      </c>
      <c r="E32" s="147">
        <v>10332</v>
      </c>
      <c r="F32" s="147">
        <v>157276</v>
      </c>
      <c r="G32" s="279">
        <v>15.13</v>
      </c>
      <c r="H32" s="279">
        <v>19.18</v>
      </c>
      <c r="I32" s="147">
        <v>67451</v>
      </c>
      <c r="J32" s="521" t="s">
        <v>363</v>
      </c>
      <c r="K32" s="52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thickTop="1" thickBot="1" x14ac:dyDescent="0.3">
      <c r="A33" s="44">
        <v>8700</v>
      </c>
      <c r="B33" s="309" t="s">
        <v>562</v>
      </c>
      <c r="C33" s="148">
        <v>15139</v>
      </c>
      <c r="D33" s="148">
        <v>28606</v>
      </c>
      <c r="E33" s="148">
        <v>85655</v>
      </c>
      <c r="F33" s="148">
        <v>128930</v>
      </c>
      <c r="G33" s="281">
        <v>8.0399999999999991</v>
      </c>
      <c r="H33" s="281">
        <v>25.52</v>
      </c>
      <c r="I33" s="148">
        <v>56091</v>
      </c>
      <c r="J33" s="523" t="s">
        <v>563</v>
      </c>
      <c r="K33" s="524"/>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43">
        <v>8810</v>
      </c>
      <c r="B34" s="308" t="s">
        <v>502</v>
      </c>
      <c r="C34" s="147">
        <v>1002</v>
      </c>
      <c r="D34" s="147">
        <v>2850</v>
      </c>
      <c r="E34" s="147">
        <v>66024</v>
      </c>
      <c r="F34" s="147">
        <v>91750</v>
      </c>
      <c r="G34" s="279">
        <v>23.65</v>
      </c>
      <c r="H34" s="279">
        <v>4.3899999999999997</v>
      </c>
      <c r="I34" s="147">
        <v>50893</v>
      </c>
      <c r="J34" s="521" t="s">
        <v>504</v>
      </c>
      <c r="K34" s="52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4">
        <v>9000</v>
      </c>
      <c r="B35" s="309" t="s">
        <v>390</v>
      </c>
      <c r="C35" s="148">
        <v>31451</v>
      </c>
      <c r="D35" s="148">
        <v>7246</v>
      </c>
      <c r="E35" s="148">
        <v>266239</v>
      </c>
      <c r="F35" s="148">
        <v>392650</v>
      </c>
      <c r="G35" s="281">
        <v>24.79</v>
      </c>
      <c r="H35" s="281">
        <v>7.4</v>
      </c>
      <c r="I35" s="148">
        <v>49293</v>
      </c>
      <c r="J35" s="523" t="s">
        <v>364</v>
      </c>
      <c r="K35" s="52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3">
        <v>9103</v>
      </c>
      <c r="B36" s="308" t="s">
        <v>406</v>
      </c>
      <c r="C36" s="147">
        <v>33432</v>
      </c>
      <c r="D36" s="147">
        <v>55502</v>
      </c>
      <c r="E36" s="147">
        <v>42732</v>
      </c>
      <c r="F36" s="147">
        <v>95600</v>
      </c>
      <c r="G36" s="279">
        <v>14.6</v>
      </c>
      <c r="H36" s="279">
        <v>40.700000000000003</v>
      </c>
      <c r="I36" s="147">
        <v>24800</v>
      </c>
      <c r="J36" s="521" t="s">
        <v>401</v>
      </c>
      <c r="K36" s="52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4">
        <v>9312</v>
      </c>
      <c r="B37" s="309" t="s">
        <v>385</v>
      </c>
      <c r="C37" s="148">
        <v>38253</v>
      </c>
      <c r="D37" s="148">
        <v>102521</v>
      </c>
      <c r="E37" s="148">
        <v>145597</v>
      </c>
      <c r="F37" s="148">
        <v>211457</v>
      </c>
      <c r="G37" s="281">
        <v>20.49</v>
      </c>
      <c r="H37" s="281">
        <v>10.65</v>
      </c>
      <c r="I37" s="148">
        <v>96992</v>
      </c>
      <c r="J37" s="523" t="s">
        <v>365</v>
      </c>
      <c r="K37" s="52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43">
        <v>9319</v>
      </c>
      <c r="B38" s="308" t="s">
        <v>386</v>
      </c>
      <c r="C38" s="147">
        <v>0</v>
      </c>
      <c r="D38" s="147">
        <v>0</v>
      </c>
      <c r="E38" s="147">
        <v>0</v>
      </c>
      <c r="F38" s="147">
        <v>0</v>
      </c>
      <c r="G38" s="279">
        <v>0</v>
      </c>
      <c r="H38" s="279">
        <v>0</v>
      </c>
      <c r="I38" s="147">
        <v>0</v>
      </c>
      <c r="J38" s="521" t="s">
        <v>366</v>
      </c>
      <c r="K38" s="52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4">
        <v>9321</v>
      </c>
      <c r="B39" s="309" t="s">
        <v>391</v>
      </c>
      <c r="C39" s="148">
        <v>27827</v>
      </c>
      <c r="D39" s="148">
        <v>22648</v>
      </c>
      <c r="E39" s="148">
        <v>140011</v>
      </c>
      <c r="F39" s="148">
        <v>208885</v>
      </c>
      <c r="G39" s="281">
        <v>27.14</v>
      </c>
      <c r="H39" s="281">
        <v>5.83</v>
      </c>
      <c r="I39" s="148">
        <v>48809</v>
      </c>
      <c r="J39" s="523" t="s">
        <v>367</v>
      </c>
      <c r="K39" s="52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3">
        <v>9329</v>
      </c>
      <c r="B40" s="308" t="s">
        <v>392</v>
      </c>
      <c r="C40" s="147">
        <v>54791</v>
      </c>
      <c r="D40" s="147">
        <v>50575</v>
      </c>
      <c r="E40" s="147">
        <v>67038</v>
      </c>
      <c r="F40" s="147">
        <v>95240</v>
      </c>
      <c r="G40" s="279">
        <v>5.33</v>
      </c>
      <c r="H40" s="279">
        <v>24.28</v>
      </c>
      <c r="I40" s="147">
        <v>29997</v>
      </c>
      <c r="J40" s="521" t="s">
        <v>400</v>
      </c>
      <c r="K40" s="52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21.6" customHeight="1" thickTop="1" thickBot="1" x14ac:dyDescent="0.3">
      <c r="A41" s="44">
        <v>9500</v>
      </c>
      <c r="B41" s="309" t="s">
        <v>393</v>
      </c>
      <c r="C41" s="148">
        <v>14587</v>
      </c>
      <c r="D41" s="148">
        <v>26825</v>
      </c>
      <c r="E41" s="148">
        <v>5704</v>
      </c>
      <c r="F41" s="148">
        <v>80181</v>
      </c>
      <c r="G41" s="281">
        <v>9.77</v>
      </c>
      <c r="H41" s="281">
        <v>22.01</v>
      </c>
      <c r="I41" s="148">
        <v>33615</v>
      </c>
      <c r="J41" s="523" t="s">
        <v>408</v>
      </c>
      <c r="K41" s="524"/>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thickTop="1" thickBot="1" x14ac:dyDescent="0.3">
      <c r="A42" s="43">
        <v>9601</v>
      </c>
      <c r="B42" s="308" t="s">
        <v>395</v>
      </c>
      <c r="C42" s="147">
        <v>17240</v>
      </c>
      <c r="D42" s="147">
        <v>50411</v>
      </c>
      <c r="E42" s="147">
        <v>49759</v>
      </c>
      <c r="F42" s="147">
        <v>83257</v>
      </c>
      <c r="G42" s="279">
        <v>17.82</v>
      </c>
      <c r="H42" s="279">
        <v>22.42</v>
      </c>
      <c r="I42" s="147">
        <v>30757</v>
      </c>
      <c r="J42" s="521" t="s">
        <v>398</v>
      </c>
      <c r="K42" s="52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x14ac:dyDescent="0.3">
      <c r="A43" s="44">
        <v>9602</v>
      </c>
      <c r="B43" s="309" t="s">
        <v>394</v>
      </c>
      <c r="C43" s="148">
        <v>106130</v>
      </c>
      <c r="D43" s="148">
        <v>250724</v>
      </c>
      <c r="E43" s="148">
        <v>104872</v>
      </c>
      <c r="F43" s="148">
        <v>156321</v>
      </c>
      <c r="G43" s="281">
        <v>18.38</v>
      </c>
      <c r="H43" s="281">
        <v>14.53</v>
      </c>
      <c r="I43" s="148">
        <v>70093</v>
      </c>
      <c r="J43" s="523" t="s">
        <v>368</v>
      </c>
      <c r="K43" s="524"/>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x14ac:dyDescent="0.25">
      <c r="A44" s="262">
        <v>9609</v>
      </c>
      <c r="B44" s="310" t="s">
        <v>396</v>
      </c>
      <c r="C44" s="264">
        <v>209961</v>
      </c>
      <c r="D44" s="264">
        <v>55803</v>
      </c>
      <c r="E44" s="264">
        <v>296283</v>
      </c>
      <c r="F44" s="264">
        <v>359155</v>
      </c>
      <c r="G44" s="328">
        <v>10.19</v>
      </c>
      <c r="H44" s="328">
        <v>7.32</v>
      </c>
      <c r="I44" s="264">
        <v>61054</v>
      </c>
      <c r="J44" s="566" t="s">
        <v>397</v>
      </c>
      <c r="K44" s="567"/>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x14ac:dyDescent="0.25">
      <c r="A45" s="466" t="s">
        <v>7</v>
      </c>
      <c r="B45" s="562"/>
      <c r="C45" s="324">
        <v>4746010</v>
      </c>
      <c r="D45" s="324">
        <v>5195186</v>
      </c>
      <c r="E45" s="324">
        <v>170367</v>
      </c>
      <c r="F45" s="324">
        <v>225634</v>
      </c>
      <c r="G45" s="326">
        <v>14.97</v>
      </c>
      <c r="H45" s="326">
        <v>9.5299999999999994</v>
      </c>
      <c r="I45" s="324">
        <v>83235</v>
      </c>
      <c r="J45" s="547" t="s">
        <v>4</v>
      </c>
      <c r="K45" s="563"/>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x14ac:dyDescent="0.25">
      <c r="A46" s="564" t="s">
        <v>58</v>
      </c>
      <c r="B46" s="564"/>
      <c r="C46" s="564"/>
      <c r="D46" s="564"/>
      <c r="E46" s="564"/>
      <c r="F46" s="564"/>
      <c r="G46" s="168"/>
      <c r="H46" s="565" t="s">
        <v>57</v>
      </c>
      <c r="I46" s="565"/>
      <c r="J46" s="565"/>
      <c r="K46" s="565"/>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5">
    <mergeCell ref="A9:A10"/>
    <mergeCell ref="B9:B10"/>
    <mergeCell ref="C9:D9"/>
    <mergeCell ref="E9:E10"/>
    <mergeCell ref="F9:F10"/>
    <mergeCell ref="A45:B45"/>
    <mergeCell ref="J45:K45"/>
    <mergeCell ref="A46:F46"/>
    <mergeCell ref="H46:K46"/>
    <mergeCell ref="J40:K40"/>
    <mergeCell ref="J41:K41"/>
    <mergeCell ref="J42:K42"/>
    <mergeCell ref="J43:K43"/>
    <mergeCell ref="J44:K44"/>
    <mergeCell ref="J35:K35"/>
    <mergeCell ref="J36:K36"/>
    <mergeCell ref="J37:K37"/>
    <mergeCell ref="J38:K38"/>
    <mergeCell ref="J39:K39"/>
    <mergeCell ref="J28:K28"/>
    <mergeCell ref="J29:K29"/>
    <mergeCell ref="J30:K30"/>
    <mergeCell ref="J31:K31"/>
    <mergeCell ref="J34:K34"/>
    <mergeCell ref="J32:K32"/>
    <mergeCell ref="J33:K33"/>
    <mergeCell ref="J27:K27"/>
    <mergeCell ref="A1:K1"/>
    <mergeCell ref="B2:J2"/>
    <mergeCell ref="B3:J3"/>
    <mergeCell ref="B5:J5"/>
    <mergeCell ref="B6:J6"/>
    <mergeCell ref="A8:B8"/>
    <mergeCell ref="C8:I8"/>
    <mergeCell ref="J8:K8"/>
    <mergeCell ref="J16:K16"/>
    <mergeCell ref="J11:K11"/>
    <mergeCell ref="J12:K12"/>
    <mergeCell ref="J13:K13"/>
    <mergeCell ref="J14:K14"/>
    <mergeCell ref="J15:K15"/>
    <mergeCell ref="J23:K23"/>
    <mergeCell ref="J25:K25"/>
    <mergeCell ref="J26:K26"/>
    <mergeCell ref="J17:K17"/>
    <mergeCell ref="J18:K18"/>
    <mergeCell ref="J19:K19"/>
    <mergeCell ref="J20:K20"/>
    <mergeCell ref="J21:K21"/>
    <mergeCell ref="J22:K22"/>
    <mergeCell ref="G9:G10"/>
    <mergeCell ref="H9:H10"/>
    <mergeCell ref="I9:I10"/>
    <mergeCell ref="J9:K10"/>
    <mergeCell ref="J24:K24"/>
  </mergeCells>
  <printOptions horizontalCentered="1" verticalCentered="1"/>
  <pageMargins left="0" right="0" top="0" bottom="0"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A27" sqref="A27"/>
    </sheetView>
  </sheetViews>
  <sheetFormatPr defaultRowHeight="13.8" x14ac:dyDescent="0.25"/>
  <cols>
    <col min="1" max="1" width="79.09765625" customWidth="1"/>
  </cols>
  <sheetData>
    <row r="1" spans="1:1" ht="276.60000000000002" customHeight="1" x14ac:dyDescent="0.25"/>
    <row r="2" spans="1:1" ht="219.9" customHeight="1" x14ac:dyDescent="0.25">
      <c r="A2" s="106" t="s">
        <v>339</v>
      </c>
    </row>
  </sheetData>
  <printOptions horizontalCentered="1" verticalCentered="1"/>
  <pageMargins left="0.7" right="0.7" top="0.75" bottom="0.75" header="0.3" footer="0.3"/>
  <pageSetup paperSize="9" orientation="landscape" r:id="rId1"/>
  <rowBreaks count="1" manualBreakCount="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topLeftCell="A22" zoomScaleNormal="100" zoomScaleSheetLayoutView="100" workbookViewId="0">
      <selection activeCell="A43" sqref="A43:B43"/>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241</v>
      </c>
      <c r="C2" s="399"/>
      <c r="D2" s="399"/>
      <c r="E2" s="399"/>
      <c r="F2" s="399"/>
      <c r="G2" s="399"/>
      <c r="H2" s="399"/>
      <c r="I2" s="399"/>
      <c r="J2" s="399"/>
      <c r="K2" s="399"/>
      <c r="L2" s="399"/>
    </row>
    <row r="3" spans="1:14" ht="17.399999999999999" x14ac:dyDescent="0.25">
      <c r="A3" s="3"/>
      <c r="B3" s="399" t="s">
        <v>83</v>
      </c>
      <c r="C3" s="399"/>
      <c r="D3" s="399"/>
      <c r="E3" s="399"/>
      <c r="F3" s="399"/>
      <c r="G3" s="399"/>
      <c r="H3" s="399"/>
      <c r="I3" s="399"/>
      <c r="J3" s="399"/>
      <c r="K3" s="399"/>
      <c r="L3" s="399"/>
    </row>
    <row r="4" spans="1:14" ht="15.6" x14ac:dyDescent="0.25">
      <c r="A4" s="3"/>
      <c r="B4" s="400" t="s">
        <v>240</v>
      </c>
      <c r="C4" s="400"/>
      <c r="D4" s="400"/>
      <c r="E4" s="400"/>
      <c r="F4" s="400"/>
      <c r="G4" s="400"/>
      <c r="H4" s="400"/>
      <c r="I4" s="400"/>
      <c r="J4" s="400"/>
      <c r="K4" s="400"/>
      <c r="L4" s="400"/>
    </row>
    <row r="5" spans="1:14" ht="15.6" x14ac:dyDescent="0.25">
      <c r="A5" s="3"/>
      <c r="B5" s="400" t="s">
        <v>84</v>
      </c>
      <c r="C5" s="400"/>
      <c r="D5" s="400"/>
      <c r="E5" s="400"/>
      <c r="F5" s="400"/>
      <c r="G5" s="400"/>
      <c r="H5" s="400"/>
      <c r="I5" s="400"/>
      <c r="J5" s="400"/>
      <c r="K5" s="400"/>
      <c r="L5" s="400"/>
    </row>
    <row r="6" spans="1:14" ht="15.6" x14ac:dyDescent="0.25">
      <c r="A6" s="423" t="s">
        <v>482</v>
      </c>
      <c r="B6" s="423"/>
      <c r="C6" s="1"/>
      <c r="D6" s="1"/>
      <c r="E6" s="1"/>
      <c r="F6" s="1"/>
      <c r="G6" s="143">
        <v>2018</v>
      </c>
      <c r="H6" s="47"/>
      <c r="I6" s="142"/>
      <c r="J6" s="1"/>
      <c r="K6" s="141"/>
      <c r="L6" s="424" t="s">
        <v>86</v>
      </c>
      <c r="M6" s="424"/>
    </row>
    <row r="7" spans="1:14" ht="33.75" customHeight="1" x14ac:dyDescent="0.25">
      <c r="A7" s="425" t="s">
        <v>270</v>
      </c>
      <c r="B7" s="425" t="s">
        <v>10</v>
      </c>
      <c r="C7" s="428" t="s">
        <v>268</v>
      </c>
      <c r="D7" s="429"/>
      <c r="E7" s="430"/>
      <c r="F7" s="428" t="s">
        <v>269</v>
      </c>
      <c r="G7" s="429"/>
      <c r="H7" s="430"/>
      <c r="I7" s="428" t="s">
        <v>343</v>
      </c>
      <c r="J7" s="429"/>
      <c r="K7" s="430"/>
      <c r="L7" s="431" t="s">
        <v>17</v>
      </c>
      <c r="M7" s="432"/>
    </row>
    <row r="8" spans="1:14" ht="34.950000000000003" customHeight="1" x14ac:dyDescent="0.25">
      <c r="A8" s="427"/>
      <c r="B8" s="427"/>
      <c r="C8" s="243" t="s">
        <v>268</v>
      </c>
      <c r="D8" s="243" t="s">
        <v>553</v>
      </c>
      <c r="E8" s="243" t="s">
        <v>552</v>
      </c>
      <c r="F8" s="243" t="s">
        <v>268</v>
      </c>
      <c r="G8" s="243" t="s">
        <v>553</v>
      </c>
      <c r="H8" s="243" t="s">
        <v>552</v>
      </c>
      <c r="I8" s="243" t="s">
        <v>268</v>
      </c>
      <c r="J8" s="243" t="s">
        <v>553</v>
      </c>
      <c r="K8" s="243" t="s">
        <v>552</v>
      </c>
      <c r="L8" s="568"/>
      <c r="M8" s="569"/>
    </row>
    <row r="9" spans="1:14" ht="14.4" thickBot="1" x14ac:dyDescent="0.3">
      <c r="A9" s="48">
        <v>4521</v>
      </c>
      <c r="B9" s="128" t="s">
        <v>387</v>
      </c>
      <c r="C9" s="234">
        <v>16809</v>
      </c>
      <c r="D9" s="234">
        <v>0</v>
      </c>
      <c r="E9" s="234">
        <v>16809</v>
      </c>
      <c r="F9" s="234">
        <v>16372</v>
      </c>
      <c r="G9" s="146">
        <v>0</v>
      </c>
      <c r="H9" s="146">
        <v>16372</v>
      </c>
      <c r="I9" s="234">
        <v>437</v>
      </c>
      <c r="J9" s="146">
        <v>0</v>
      </c>
      <c r="K9" s="146">
        <v>437</v>
      </c>
      <c r="L9" s="441" t="s">
        <v>407</v>
      </c>
      <c r="M9" s="441"/>
    </row>
    <row r="10" spans="1:14" ht="15" thickTop="1" thickBot="1" x14ac:dyDescent="0.3">
      <c r="A10" s="43">
        <v>4522</v>
      </c>
      <c r="B10" s="129" t="s">
        <v>369</v>
      </c>
      <c r="C10" s="235">
        <v>1846</v>
      </c>
      <c r="D10" s="235">
        <v>0</v>
      </c>
      <c r="E10" s="235">
        <v>1846</v>
      </c>
      <c r="F10" s="235">
        <v>1828</v>
      </c>
      <c r="G10" s="147">
        <v>0</v>
      </c>
      <c r="H10" s="147">
        <v>1828</v>
      </c>
      <c r="I10" s="235">
        <v>18</v>
      </c>
      <c r="J10" s="147">
        <v>0</v>
      </c>
      <c r="K10" s="147">
        <v>18</v>
      </c>
      <c r="L10" s="419" t="s">
        <v>349</v>
      </c>
      <c r="M10" s="419"/>
    </row>
    <row r="11" spans="1:14" ht="22.5" customHeight="1" thickTop="1" thickBot="1" x14ac:dyDescent="0.3">
      <c r="A11" s="44">
        <v>4529</v>
      </c>
      <c r="B11" s="128" t="s">
        <v>405</v>
      </c>
      <c r="C11" s="236">
        <v>898</v>
      </c>
      <c r="D11" s="236">
        <v>0</v>
      </c>
      <c r="E11" s="236">
        <v>898</v>
      </c>
      <c r="F11" s="236">
        <v>890</v>
      </c>
      <c r="G11" s="148">
        <v>0</v>
      </c>
      <c r="H11" s="148">
        <v>890</v>
      </c>
      <c r="I11" s="236">
        <v>8</v>
      </c>
      <c r="J11" s="148">
        <v>0</v>
      </c>
      <c r="K11" s="148">
        <v>8</v>
      </c>
      <c r="L11" s="420" t="s">
        <v>404</v>
      </c>
      <c r="M11" s="420"/>
    </row>
    <row r="12" spans="1:14" ht="20.100000000000001" customHeight="1" thickTop="1" thickBot="1" x14ac:dyDescent="0.3">
      <c r="A12" s="43">
        <v>4540</v>
      </c>
      <c r="B12" s="129" t="s">
        <v>410</v>
      </c>
      <c r="C12" s="235">
        <v>202</v>
      </c>
      <c r="D12" s="235">
        <v>4</v>
      </c>
      <c r="E12" s="235">
        <v>198</v>
      </c>
      <c r="F12" s="235">
        <v>197</v>
      </c>
      <c r="G12" s="147">
        <v>4</v>
      </c>
      <c r="H12" s="147">
        <v>193</v>
      </c>
      <c r="I12" s="235">
        <v>5</v>
      </c>
      <c r="J12" s="147">
        <v>0</v>
      </c>
      <c r="K12" s="147">
        <v>5</v>
      </c>
      <c r="L12" s="419" t="s">
        <v>403</v>
      </c>
      <c r="M12" s="419"/>
    </row>
    <row r="13" spans="1:14" ht="15" customHeight="1" thickTop="1" thickBot="1" x14ac:dyDescent="0.3">
      <c r="A13" s="44">
        <v>8511</v>
      </c>
      <c r="B13" s="128" t="s">
        <v>370</v>
      </c>
      <c r="C13" s="236">
        <v>4002</v>
      </c>
      <c r="D13" s="236">
        <v>3518</v>
      </c>
      <c r="E13" s="236">
        <v>484</v>
      </c>
      <c r="F13" s="236">
        <v>3972</v>
      </c>
      <c r="G13" s="148">
        <v>3501</v>
      </c>
      <c r="H13" s="148">
        <v>471</v>
      </c>
      <c r="I13" s="236">
        <v>30</v>
      </c>
      <c r="J13" s="148">
        <v>17</v>
      </c>
      <c r="K13" s="148">
        <v>13</v>
      </c>
      <c r="L13" s="420" t="s">
        <v>350</v>
      </c>
      <c r="M13" s="420"/>
    </row>
    <row r="14" spans="1:14" ht="15" customHeight="1" thickTop="1" thickBot="1" x14ac:dyDescent="0.3">
      <c r="A14" s="43">
        <v>8512</v>
      </c>
      <c r="B14" s="129" t="s">
        <v>371</v>
      </c>
      <c r="C14" s="235">
        <v>2399</v>
      </c>
      <c r="D14" s="235">
        <v>1792</v>
      </c>
      <c r="E14" s="235">
        <v>607</v>
      </c>
      <c r="F14" s="235">
        <v>2381</v>
      </c>
      <c r="G14" s="147">
        <v>1784</v>
      </c>
      <c r="H14" s="147">
        <v>597</v>
      </c>
      <c r="I14" s="235">
        <v>18</v>
      </c>
      <c r="J14" s="147">
        <v>8</v>
      </c>
      <c r="K14" s="147">
        <v>10</v>
      </c>
      <c r="L14" s="419" t="s">
        <v>351</v>
      </c>
      <c r="M14" s="419"/>
    </row>
    <row r="15" spans="1:14" ht="15" customHeight="1" thickTop="1" thickBot="1" x14ac:dyDescent="0.3">
      <c r="A15" s="44">
        <v>8513</v>
      </c>
      <c r="B15" s="128" t="s">
        <v>372</v>
      </c>
      <c r="C15" s="236">
        <v>182</v>
      </c>
      <c r="D15" s="236">
        <v>68</v>
      </c>
      <c r="E15" s="236">
        <v>114</v>
      </c>
      <c r="F15" s="236">
        <v>180</v>
      </c>
      <c r="G15" s="148">
        <v>68</v>
      </c>
      <c r="H15" s="148">
        <v>112</v>
      </c>
      <c r="I15" s="236">
        <v>2</v>
      </c>
      <c r="J15" s="148">
        <v>0</v>
      </c>
      <c r="K15" s="148">
        <v>2</v>
      </c>
      <c r="L15" s="420" t="s">
        <v>352</v>
      </c>
      <c r="M15" s="420"/>
    </row>
    <row r="16" spans="1:14" ht="15" customHeight="1" thickTop="1" thickBot="1" x14ac:dyDescent="0.3">
      <c r="A16" s="43">
        <v>8514</v>
      </c>
      <c r="B16" s="129" t="s">
        <v>373</v>
      </c>
      <c r="C16" s="235">
        <v>13537</v>
      </c>
      <c r="D16" s="235">
        <v>8661</v>
      </c>
      <c r="E16" s="235">
        <v>4876</v>
      </c>
      <c r="F16" s="235">
        <v>13511</v>
      </c>
      <c r="G16" s="147">
        <v>8653</v>
      </c>
      <c r="H16" s="147">
        <v>4858</v>
      </c>
      <c r="I16" s="235">
        <v>26</v>
      </c>
      <c r="J16" s="147">
        <v>8</v>
      </c>
      <c r="K16" s="147">
        <v>18</v>
      </c>
      <c r="L16" s="419" t="s">
        <v>16</v>
      </c>
      <c r="M16" s="419"/>
    </row>
    <row r="17" spans="1:13" ht="15" customHeight="1" thickTop="1" thickBot="1" x14ac:dyDescent="0.3">
      <c r="A17" s="44">
        <v>8521</v>
      </c>
      <c r="B17" s="128" t="s">
        <v>374</v>
      </c>
      <c r="C17" s="236">
        <v>97</v>
      </c>
      <c r="D17" s="236">
        <v>0</v>
      </c>
      <c r="E17" s="236">
        <v>97</v>
      </c>
      <c r="F17" s="236">
        <v>97</v>
      </c>
      <c r="G17" s="148">
        <v>0</v>
      </c>
      <c r="H17" s="148">
        <v>97</v>
      </c>
      <c r="I17" s="236">
        <v>0</v>
      </c>
      <c r="J17" s="148">
        <v>0</v>
      </c>
      <c r="K17" s="148">
        <v>0</v>
      </c>
      <c r="L17" s="420" t="s">
        <v>353</v>
      </c>
      <c r="M17" s="420"/>
    </row>
    <row r="18" spans="1:13" ht="15" customHeight="1" thickTop="1" thickBot="1" x14ac:dyDescent="0.3">
      <c r="A18" s="43">
        <v>8522</v>
      </c>
      <c r="B18" s="129" t="s">
        <v>515</v>
      </c>
      <c r="C18" s="235">
        <v>54</v>
      </c>
      <c r="D18" s="235">
        <v>35</v>
      </c>
      <c r="E18" s="235">
        <v>19</v>
      </c>
      <c r="F18" s="235">
        <v>54</v>
      </c>
      <c r="G18" s="147">
        <v>35</v>
      </c>
      <c r="H18" s="147">
        <v>19</v>
      </c>
      <c r="I18" s="235">
        <v>0</v>
      </c>
      <c r="J18" s="147">
        <v>0</v>
      </c>
      <c r="K18" s="147">
        <v>0</v>
      </c>
      <c r="L18" s="419" t="s">
        <v>516</v>
      </c>
      <c r="M18" s="419"/>
    </row>
    <row r="19" spans="1:13" ht="15" customHeight="1" thickTop="1" thickBot="1" x14ac:dyDescent="0.3">
      <c r="A19" s="44">
        <v>8530</v>
      </c>
      <c r="B19" s="128" t="s">
        <v>375</v>
      </c>
      <c r="C19" s="236">
        <v>1026</v>
      </c>
      <c r="D19" s="236">
        <v>572</v>
      </c>
      <c r="E19" s="236">
        <v>454</v>
      </c>
      <c r="F19" s="236">
        <v>1006</v>
      </c>
      <c r="G19" s="148">
        <v>562</v>
      </c>
      <c r="H19" s="148">
        <v>444</v>
      </c>
      <c r="I19" s="236">
        <v>20</v>
      </c>
      <c r="J19" s="148">
        <v>10</v>
      </c>
      <c r="K19" s="148">
        <v>10</v>
      </c>
      <c r="L19" s="420" t="s">
        <v>15</v>
      </c>
      <c r="M19" s="420"/>
    </row>
    <row r="20" spans="1:13" ht="15" customHeight="1" thickTop="1" thickBot="1" x14ac:dyDescent="0.3">
      <c r="A20" s="43">
        <v>8541</v>
      </c>
      <c r="B20" s="129" t="s">
        <v>376</v>
      </c>
      <c r="C20" s="235">
        <v>41</v>
      </c>
      <c r="D20" s="235">
        <v>19</v>
      </c>
      <c r="E20" s="235">
        <v>22</v>
      </c>
      <c r="F20" s="235">
        <v>40</v>
      </c>
      <c r="G20" s="147">
        <v>19</v>
      </c>
      <c r="H20" s="147">
        <v>21</v>
      </c>
      <c r="I20" s="235">
        <v>1</v>
      </c>
      <c r="J20" s="147">
        <v>0</v>
      </c>
      <c r="K20" s="147">
        <v>1</v>
      </c>
      <c r="L20" s="419" t="s">
        <v>354</v>
      </c>
      <c r="M20" s="419"/>
    </row>
    <row r="21" spans="1:13" ht="15" customHeight="1" thickTop="1" thickBot="1" x14ac:dyDescent="0.3">
      <c r="A21" s="44">
        <v>8542</v>
      </c>
      <c r="B21" s="128" t="s">
        <v>377</v>
      </c>
      <c r="C21" s="236">
        <v>149</v>
      </c>
      <c r="D21" s="236">
        <v>92</v>
      </c>
      <c r="E21" s="236">
        <v>57</v>
      </c>
      <c r="F21" s="236">
        <v>147</v>
      </c>
      <c r="G21" s="148">
        <v>91</v>
      </c>
      <c r="H21" s="148">
        <v>56</v>
      </c>
      <c r="I21" s="236">
        <v>2</v>
      </c>
      <c r="J21" s="148">
        <v>1</v>
      </c>
      <c r="K21" s="148">
        <v>1</v>
      </c>
      <c r="L21" s="420" t="s">
        <v>355</v>
      </c>
      <c r="M21" s="420"/>
    </row>
    <row r="22" spans="1:13" ht="15" customHeight="1" thickTop="1" thickBot="1" x14ac:dyDescent="0.3">
      <c r="A22" s="43">
        <v>8543</v>
      </c>
      <c r="B22" s="129" t="s">
        <v>388</v>
      </c>
      <c r="C22" s="235">
        <v>419</v>
      </c>
      <c r="D22" s="235">
        <v>309</v>
      </c>
      <c r="E22" s="235">
        <v>110</v>
      </c>
      <c r="F22" s="235">
        <v>415</v>
      </c>
      <c r="G22" s="147">
        <v>305</v>
      </c>
      <c r="H22" s="147">
        <v>110</v>
      </c>
      <c r="I22" s="235">
        <v>4</v>
      </c>
      <c r="J22" s="147">
        <v>4</v>
      </c>
      <c r="K22" s="147">
        <v>0</v>
      </c>
      <c r="L22" s="419" t="s">
        <v>356</v>
      </c>
      <c r="M22" s="419"/>
    </row>
    <row r="23" spans="1:13" ht="15" customHeight="1" thickTop="1" thickBot="1" x14ac:dyDescent="0.3">
      <c r="A23" s="44">
        <v>8544</v>
      </c>
      <c r="B23" s="128" t="s">
        <v>378</v>
      </c>
      <c r="C23" s="236">
        <v>1090</v>
      </c>
      <c r="D23" s="236">
        <v>72</v>
      </c>
      <c r="E23" s="236">
        <v>1018</v>
      </c>
      <c r="F23" s="236">
        <v>1085</v>
      </c>
      <c r="G23" s="148">
        <v>72</v>
      </c>
      <c r="H23" s="148">
        <v>1013</v>
      </c>
      <c r="I23" s="236">
        <v>5</v>
      </c>
      <c r="J23" s="148">
        <v>0</v>
      </c>
      <c r="K23" s="148">
        <v>5</v>
      </c>
      <c r="L23" s="420" t="s">
        <v>357</v>
      </c>
      <c r="M23" s="420"/>
    </row>
    <row r="24" spans="1:13" ht="15" customHeight="1" thickTop="1" thickBot="1" x14ac:dyDescent="0.3">
      <c r="A24" s="43">
        <v>8545</v>
      </c>
      <c r="B24" s="129" t="s">
        <v>379</v>
      </c>
      <c r="C24" s="235">
        <v>972</v>
      </c>
      <c r="D24" s="235">
        <v>176</v>
      </c>
      <c r="E24" s="235">
        <v>796</v>
      </c>
      <c r="F24" s="235">
        <v>969</v>
      </c>
      <c r="G24" s="147">
        <v>176</v>
      </c>
      <c r="H24" s="147">
        <v>793</v>
      </c>
      <c r="I24" s="235">
        <v>3</v>
      </c>
      <c r="J24" s="147">
        <v>0</v>
      </c>
      <c r="K24" s="147">
        <v>3</v>
      </c>
      <c r="L24" s="419" t="s">
        <v>358</v>
      </c>
      <c r="M24" s="419"/>
    </row>
    <row r="25" spans="1:13" ht="15" customHeight="1" thickTop="1" thickBot="1" x14ac:dyDescent="0.3">
      <c r="A25" s="44">
        <v>8548</v>
      </c>
      <c r="B25" s="128" t="s">
        <v>380</v>
      </c>
      <c r="C25" s="236">
        <v>1368</v>
      </c>
      <c r="D25" s="236">
        <v>697</v>
      </c>
      <c r="E25" s="236">
        <v>671</v>
      </c>
      <c r="F25" s="236">
        <v>1324</v>
      </c>
      <c r="G25" s="148">
        <v>695</v>
      </c>
      <c r="H25" s="148">
        <v>629</v>
      </c>
      <c r="I25" s="236">
        <v>44</v>
      </c>
      <c r="J25" s="148">
        <v>2</v>
      </c>
      <c r="K25" s="148">
        <v>42</v>
      </c>
      <c r="L25" s="420" t="s">
        <v>402</v>
      </c>
      <c r="M25" s="420"/>
    </row>
    <row r="26" spans="1:13" ht="15" customHeight="1" thickTop="1" thickBot="1" x14ac:dyDescent="0.3">
      <c r="A26" s="43">
        <v>8610</v>
      </c>
      <c r="B26" s="129" t="s">
        <v>381</v>
      </c>
      <c r="C26" s="235">
        <v>3061</v>
      </c>
      <c r="D26" s="235">
        <v>1807</v>
      </c>
      <c r="E26" s="235">
        <v>1254</v>
      </c>
      <c r="F26" s="235">
        <v>3024</v>
      </c>
      <c r="G26" s="147">
        <v>1800</v>
      </c>
      <c r="H26" s="147">
        <v>1224</v>
      </c>
      <c r="I26" s="235">
        <v>37</v>
      </c>
      <c r="J26" s="147">
        <v>7</v>
      </c>
      <c r="K26" s="147">
        <v>30</v>
      </c>
      <c r="L26" s="419" t="s">
        <v>359</v>
      </c>
      <c r="M26" s="419"/>
    </row>
    <row r="27" spans="1:13" ht="15" customHeight="1" thickTop="1" thickBot="1" x14ac:dyDescent="0.3">
      <c r="A27" s="44">
        <v>8621</v>
      </c>
      <c r="B27" s="128" t="s">
        <v>389</v>
      </c>
      <c r="C27" s="236">
        <v>1777</v>
      </c>
      <c r="D27" s="236">
        <v>1097</v>
      </c>
      <c r="E27" s="236">
        <v>680</v>
      </c>
      <c r="F27" s="236">
        <v>1749</v>
      </c>
      <c r="G27" s="148">
        <v>1080</v>
      </c>
      <c r="H27" s="148">
        <v>669</v>
      </c>
      <c r="I27" s="236">
        <v>28</v>
      </c>
      <c r="J27" s="148">
        <v>17</v>
      </c>
      <c r="K27" s="148">
        <v>11</v>
      </c>
      <c r="L27" s="420" t="s">
        <v>360</v>
      </c>
      <c r="M27" s="420"/>
    </row>
    <row r="28" spans="1:13" ht="15" customHeight="1" thickTop="1" thickBot="1" x14ac:dyDescent="0.3">
      <c r="A28" s="43">
        <v>8622</v>
      </c>
      <c r="B28" s="129" t="s">
        <v>382</v>
      </c>
      <c r="C28" s="235">
        <v>2016</v>
      </c>
      <c r="D28" s="235">
        <v>1053</v>
      </c>
      <c r="E28" s="235">
        <v>963</v>
      </c>
      <c r="F28" s="235">
        <v>1989</v>
      </c>
      <c r="G28" s="147">
        <v>1044</v>
      </c>
      <c r="H28" s="147">
        <v>945</v>
      </c>
      <c r="I28" s="235">
        <v>27</v>
      </c>
      <c r="J28" s="147">
        <v>9</v>
      </c>
      <c r="K28" s="147">
        <v>18</v>
      </c>
      <c r="L28" s="419" t="s">
        <v>361</v>
      </c>
      <c r="M28" s="419"/>
    </row>
    <row r="29" spans="1:13" ht="15" customHeight="1" thickTop="1" thickBot="1" x14ac:dyDescent="0.3">
      <c r="A29" s="44">
        <v>8623</v>
      </c>
      <c r="B29" s="128" t="s">
        <v>383</v>
      </c>
      <c r="C29" s="236">
        <v>3721</v>
      </c>
      <c r="D29" s="236">
        <v>1754</v>
      </c>
      <c r="E29" s="236">
        <v>1967</v>
      </c>
      <c r="F29" s="236">
        <v>3704</v>
      </c>
      <c r="G29" s="148">
        <v>1750</v>
      </c>
      <c r="H29" s="148">
        <v>1954</v>
      </c>
      <c r="I29" s="236">
        <v>17</v>
      </c>
      <c r="J29" s="148">
        <v>4</v>
      </c>
      <c r="K29" s="148">
        <v>13</v>
      </c>
      <c r="L29" s="420" t="s">
        <v>362</v>
      </c>
      <c r="M29" s="420"/>
    </row>
    <row r="30" spans="1:13" ht="15" customHeight="1" thickTop="1" thickBot="1" x14ac:dyDescent="0.3">
      <c r="A30" s="43">
        <v>8690</v>
      </c>
      <c r="B30" s="315" t="s">
        <v>384</v>
      </c>
      <c r="C30" s="235">
        <v>1184</v>
      </c>
      <c r="D30" s="235">
        <v>645</v>
      </c>
      <c r="E30" s="235">
        <v>539</v>
      </c>
      <c r="F30" s="235">
        <v>1182</v>
      </c>
      <c r="G30" s="147">
        <v>645</v>
      </c>
      <c r="H30" s="147">
        <v>537</v>
      </c>
      <c r="I30" s="235">
        <v>2</v>
      </c>
      <c r="J30" s="147">
        <v>0</v>
      </c>
      <c r="K30" s="147">
        <v>2</v>
      </c>
      <c r="L30" s="439" t="s">
        <v>363</v>
      </c>
      <c r="M30" s="419"/>
    </row>
    <row r="31" spans="1:13" ht="15" customHeight="1" thickTop="1" thickBot="1" x14ac:dyDescent="0.3">
      <c r="A31" s="44">
        <v>8700</v>
      </c>
      <c r="B31" s="316" t="s">
        <v>562</v>
      </c>
      <c r="C31" s="236">
        <v>536</v>
      </c>
      <c r="D31" s="236">
        <v>310</v>
      </c>
      <c r="E31" s="236">
        <v>226</v>
      </c>
      <c r="F31" s="236">
        <v>524</v>
      </c>
      <c r="G31" s="148">
        <v>306</v>
      </c>
      <c r="H31" s="148">
        <v>218</v>
      </c>
      <c r="I31" s="236">
        <v>12</v>
      </c>
      <c r="J31" s="148">
        <v>4</v>
      </c>
      <c r="K31" s="148">
        <v>8</v>
      </c>
      <c r="L31" s="440" t="s">
        <v>563</v>
      </c>
      <c r="M31" s="420"/>
    </row>
    <row r="32" spans="1:13" ht="15" customHeight="1" thickTop="1" thickBot="1" x14ac:dyDescent="0.3">
      <c r="A32" s="43">
        <v>8810</v>
      </c>
      <c r="B32" s="315" t="s">
        <v>502</v>
      </c>
      <c r="C32" s="235">
        <v>59</v>
      </c>
      <c r="D32" s="235">
        <v>36</v>
      </c>
      <c r="E32" s="235">
        <v>23</v>
      </c>
      <c r="F32" s="235">
        <v>58</v>
      </c>
      <c r="G32" s="147">
        <v>36</v>
      </c>
      <c r="H32" s="147">
        <v>22</v>
      </c>
      <c r="I32" s="235">
        <v>1</v>
      </c>
      <c r="J32" s="147">
        <v>0</v>
      </c>
      <c r="K32" s="147">
        <v>1</v>
      </c>
      <c r="L32" s="439" t="s">
        <v>504</v>
      </c>
      <c r="M32" s="419"/>
    </row>
    <row r="33" spans="1:13" ht="15" customHeight="1" thickTop="1" thickBot="1" x14ac:dyDescent="0.3">
      <c r="A33" s="44">
        <v>9000</v>
      </c>
      <c r="B33" s="316" t="s">
        <v>390</v>
      </c>
      <c r="C33" s="236">
        <v>180</v>
      </c>
      <c r="D33" s="236">
        <v>37</v>
      </c>
      <c r="E33" s="236">
        <v>143</v>
      </c>
      <c r="F33" s="236">
        <v>180</v>
      </c>
      <c r="G33" s="148">
        <v>37</v>
      </c>
      <c r="H33" s="148">
        <v>143</v>
      </c>
      <c r="I33" s="236">
        <v>0</v>
      </c>
      <c r="J33" s="148">
        <v>0</v>
      </c>
      <c r="K33" s="148">
        <v>0</v>
      </c>
      <c r="L33" s="440" t="s">
        <v>364</v>
      </c>
      <c r="M33" s="420"/>
    </row>
    <row r="34" spans="1:13" ht="15" customHeight="1" thickTop="1" thickBot="1" x14ac:dyDescent="0.3">
      <c r="A34" s="43">
        <v>9103</v>
      </c>
      <c r="B34" s="315" t="s">
        <v>406</v>
      </c>
      <c r="C34" s="235">
        <v>2241</v>
      </c>
      <c r="D34" s="235">
        <v>8</v>
      </c>
      <c r="E34" s="235">
        <v>2233</v>
      </c>
      <c r="F34" s="235">
        <v>2238</v>
      </c>
      <c r="G34" s="147">
        <v>8</v>
      </c>
      <c r="H34" s="147">
        <v>2230</v>
      </c>
      <c r="I34" s="235">
        <v>3</v>
      </c>
      <c r="J34" s="147">
        <v>0</v>
      </c>
      <c r="K34" s="147">
        <v>3</v>
      </c>
      <c r="L34" s="439" t="s">
        <v>401</v>
      </c>
      <c r="M34" s="419"/>
    </row>
    <row r="35" spans="1:13" ht="15" customHeight="1" thickTop="1" thickBot="1" x14ac:dyDescent="0.3">
      <c r="A35" s="44">
        <v>9312</v>
      </c>
      <c r="B35" s="316" t="s">
        <v>385</v>
      </c>
      <c r="C35" s="236">
        <v>1272</v>
      </c>
      <c r="D35" s="236">
        <v>395</v>
      </c>
      <c r="E35" s="236">
        <v>877</v>
      </c>
      <c r="F35" s="236">
        <v>1244</v>
      </c>
      <c r="G35" s="148">
        <v>395</v>
      </c>
      <c r="H35" s="148">
        <v>849</v>
      </c>
      <c r="I35" s="236">
        <v>28</v>
      </c>
      <c r="J35" s="148">
        <v>0</v>
      </c>
      <c r="K35" s="148">
        <v>28</v>
      </c>
      <c r="L35" s="440" t="s">
        <v>365</v>
      </c>
      <c r="M35" s="420"/>
    </row>
    <row r="36" spans="1:13" ht="15" customHeight="1" thickTop="1" thickBot="1" x14ac:dyDescent="0.3">
      <c r="A36" s="43">
        <v>9319</v>
      </c>
      <c r="B36" s="315" t="s">
        <v>386</v>
      </c>
      <c r="C36" s="235">
        <v>9</v>
      </c>
      <c r="D36" s="235">
        <v>4</v>
      </c>
      <c r="E36" s="235">
        <v>5</v>
      </c>
      <c r="F36" s="235">
        <v>9</v>
      </c>
      <c r="G36" s="147">
        <v>4</v>
      </c>
      <c r="H36" s="147">
        <v>5</v>
      </c>
      <c r="I36" s="235">
        <v>0</v>
      </c>
      <c r="J36" s="147">
        <v>0</v>
      </c>
      <c r="K36" s="147">
        <v>0</v>
      </c>
      <c r="L36" s="439" t="s">
        <v>366</v>
      </c>
      <c r="M36" s="419"/>
    </row>
    <row r="37" spans="1:13" ht="15" customHeight="1" thickTop="1" thickBot="1" x14ac:dyDescent="0.3">
      <c r="A37" s="44">
        <v>9321</v>
      </c>
      <c r="B37" s="316" t="s">
        <v>391</v>
      </c>
      <c r="C37" s="236">
        <v>487</v>
      </c>
      <c r="D37" s="236">
        <v>153</v>
      </c>
      <c r="E37" s="236">
        <v>334</v>
      </c>
      <c r="F37" s="236">
        <v>486</v>
      </c>
      <c r="G37" s="148">
        <v>153</v>
      </c>
      <c r="H37" s="148">
        <v>333</v>
      </c>
      <c r="I37" s="236">
        <v>1</v>
      </c>
      <c r="J37" s="148">
        <v>0</v>
      </c>
      <c r="K37" s="148">
        <v>1</v>
      </c>
      <c r="L37" s="440" t="s">
        <v>367</v>
      </c>
      <c r="M37" s="420"/>
    </row>
    <row r="38" spans="1:13" ht="16.5" customHeight="1" thickTop="1" thickBot="1" x14ac:dyDescent="0.3">
      <c r="A38" s="43">
        <v>9329</v>
      </c>
      <c r="B38" s="315" t="s">
        <v>392</v>
      </c>
      <c r="C38" s="235">
        <v>1689</v>
      </c>
      <c r="D38" s="235">
        <v>319</v>
      </c>
      <c r="E38" s="235">
        <v>1370</v>
      </c>
      <c r="F38" s="235">
        <v>1683</v>
      </c>
      <c r="G38" s="147">
        <v>318</v>
      </c>
      <c r="H38" s="147">
        <v>1365</v>
      </c>
      <c r="I38" s="235">
        <v>6</v>
      </c>
      <c r="J38" s="147">
        <v>1</v>
      </c>
      <c r="K38" s="147">
        <v>5</v>
      </c>
      <c r="L38" s="439" t="s">
        <v>400</v>
      </c>
      <c r="M38" s="419"/>
    </row>
    <row r="39" spans="1:13" ht="31.8" thickTop="1" thickBot="1" x14ac:dyDescent="0.3">
      <c r="A39" s="44">
        <v>9500</v>
      </c>
      <c r="B39" s="316" t="s">
        <v>393</v>
      </c>
      <c r="C39" s="236">
        <v>1857</v>
      </c>
      <c r="D39" s="236">
        <v>163</v>
      </c>
      <c r="E39" s="236">
        <v>1694</v>
      </c>
      <c r="F39" s="236">
        <v>1773</v>
      </c>
      <c r="G39" s="148">
        <v>163</v>
      </c>
      <c r="H39" s="148">
        <v>1610</v>
      </c>
      <c r="I39" s="236">
        <v>84</v>
      </c>
      <c r="J39" s="148">
        <v>0</v>
      </c>
      <c r="K39" s="148">
        <v>84</v>
      </c>
      <c r="L39" s="440" t="s">
        <v>408</v>
      </c>
      <c r="M39" s="420"/>
    </row>
    <row r="40" spans="1:13" ht="16.5" customHeight="1" thickTop="1" thickBot="1" x14ac:dyDescent="0.3">
      <c r="A40" s="43">
        <v>9601</v>
      </c>
      <c r="B40" s="315" t="s">
        <v>395</v>
      </c>
      <c r="C40" s="235">
        <v>3576</v>
      </c>
      <c r="D40" s="235">
        <v>65</v>
      </c>
      <c r="E40" s="235">
        <v>3511</v>
      </c>
      <c r="F40" s="235">
        <v>3564</v>
      </c>
      <c r="G40" s="147">
        <v>65</v>
      </c>
      <c r="H40" s="147">
        <v>3499</v>
      </c>
      <c r="I40" s="235">
        <v>12</v>
      </c>
      <c r="J40" s="147">
        <v>0</v>
      </c>
      <c r="K40" s="147">
        <v>12</v>
      </c>
      <c r="L40" s="439" t="s">
        <v>398</v>
      </c>
      <c r="M40" s="419"/>
    </row>
    <row r="41" spans="1:13" ht="16.5" customHeight="1" thickTop="1" thickBot="1" x14ac:dyDescent="0.3">
      <c r="A41" s="44">
        <v>9602</v>
      </c>
      <c r="B41" s="316" t="s">
        <v>394</v>
      </c>
      <c r="C41" s="236">
        <v>8248</v>
      </c>
      <c r="D41" s="236">
        <v>7289</v>
      </c>
      <c r="E41" s="236">
        <v>959</v>
      </c>
      <c r="F41" s="236">
        <v>7795</v>
      </c>
      <c r="G41" s="148">
        <v>6848</v>
      </c>
      <c r="H41" s="148">
        <v>947</v>
      </c>
      <c r="I41" s="236">
        <v>453</v>
      </c>
      <c r="J41" s="148">
        <v>441</v>
      </c>
      <c r="K41" s="148">
        <v>12</v>
      </c>
      <c r="L41" s="440" t="s">
        <v>368</v>
      </c>
      <c r="M41" s="420"/>
    </row>
    <row r="42" spans="1:13" ht="16.5" customHeight="1" thickTop="1" x14ac:dyDescent="0.25">
      <c r="A42" s="262">
        <v>9609</v>
      </c>
      <c r="B42" s="317" t="s">
        <v>396</v>
      </c>
      <c r="C42" s="307">
        <v>1222</v>
      </c>
      <c r="D42" s="307">
        <v>341</v>
      </c>
      <c r="E42" s="307">
        <v>881</v>
      </c>
      <c r="F42" s="307">
        <v>1214</v>
      </c>
      <c r="G42" s="264">
        <v>339</v>
      </c>
      <c r="H42" s="264">
        <v>875</v>
      </c>
      <c r="I42" s="307">
        <v>8</v>
      </c>
      <c r="J42" s="264">
        <v>2</v>
      </c>
      <c r="K42" s="264">
        <v>6</v>
      </c>
      <c r="L42" s="421" t="s">
        <v>397</v>
      </c>
      <c r="M42" s="422"/>
    </row>
    <row r="43" spans="1:13" ht="30.75" customHeight="1" x14ac:dyDescent="0.25">
      <c r="A43" s="436" t="s">
        <v>7</v>
      </c>
      <c r="B43" s="436"/>
      <c r="C43" s="306">
        <f t="shared" ref="C43:K43" si="0">SUM(C9:C42)</f>
        <v>78226</v>
      </c>
      <c r="D43" s="306">
        <f t="shared" si="0"/>
        <v>31491</v>
      </c>
      <c r="E43" s="306">
        <f t="shared" si="0"/>
        <v>46735</v>
      </c>
      <c r="F43" s="306">
        <f t="shared" si="0"/>
        <v>76884</v>
      </c>
      <c r="G43" s="306">
        <f t="shared" si="0"/>
        <v>30956</v>
      </c>
      <c r="H43" s="306">
        <f t="shared" si="0"/>
        <v>45928</v>
      </c>
      <c r="I43" s="306">
        <f t="shared" si="0"/>
        <v>1342</v>
      </c>
      <c r="J43" s="306">
        <f t="shared" si="0"/>
        <v>535</v>
      </c>
      <c r="K43" s="306">
        <f t="shared" si="0"/>
        <v>807</v>
      </c>
      <c r="L43" s="437" t="s">
        <v>4</v>
      </c>
      <c r="M43" s="438"/>
    </row>
  </sheetData>
  <mergeCells count="49">
    <mergeCell ref="L30:M30"/>
    <mergeCell ref="L42:M42"/>
    <mergeCell ref="L37:M37"/>
    <mergeCell ref="L38:M38"/>
    <mergeCell ref="L39:M39"/>
    <mergeCell ref="L40:M40"/>
    <mergeCell ref="L41:M41"/>
    <mergeCell ref="L32:M32"/>
    <mergeCell ref="L33:M33"/>
    <mergeCell ref="L34:M34"/>
    <mergeCell ref="L35:M35"/>
    <mergeCell ref="L36:M36"/>
    <mergeCell ref="L31:M31"/>
    <mergeCell ref="L25:M25"/>
    <mergeCell ref="L26:M26"/>
    <mergeCell ref="L27:M27"/>
    <mergeCell ref="L28:M28"/>
    <mergeCell ref="L29:M29"/>
    <mergeCell ref="L9:M9"/>
    <mergeCell ref="A43:B43"/>
    <mergeCell ref="L43:M43"/>
    <mergeCell ref="A1:M1"/>
    <mergeCell ref="B2:L2"/>
    <mergeCell ref="B3:L3"/>
    <mergeCell ref="B4:L4"/>
    <mergeCell ref="B5:L5"/>
    <mergeCell ref="A6:B6"/>
    <mergeCell ref="L6:M6"/>
    <mergeCell ref="A7:A8"/>
    <mergeCell ref="B7:B8"/>
    <mergeCell ref="C7:E7"/>
    <mergeCell ref="F7:H7"/>
    <mergeCell ref="I7:K7"/>
    <mergeCell ref="L7:M8"/>
    <mergeCell ref="L10:M10"/>
    <mergeCell ref="L11:M11"/>
    <mergeCell ref="L12:M12"/>
    <mergeCell ref="L13:M13"/>
    <mergeCell ref="L14:M14"/>
    <mergeCell ref="L22:M22"/>
    <mergeCell ref="L23:M23"/>
    <mergeCell ref="L24:M24"/>
    <mergeCell ref="L15:M15"/>
    <mergeCell ref="L16:M16"/>
    <mergeCell ref="L17:M17"/>
    <mergeCell ref="L18:M18"/>
    <mergeCell ref="L19:M19"/>
    <mergeCell ref="L20:M20"/>
    <mergeCell ref="L21:M21"/>
  </mergeCells>
  <printOptions horizontalCentered="1" verticalCentered="1"/>
  <pageMargins left="0" right="0" top="0" bottom="0"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topLeftCell="A21" zoomScaleNormal="100" zoomScaleSheetLayoutView="100" workbookViewId="0">
      <selection activeCell="C6" sqref="C6:H6"/>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4"/>
      <c r="B1" s="284"/>
      <c r="C1" s="284"/>
      <c r="D1" s="284"/>
      <c r="E1" s="284"/>
      <c r="F1" s="284"/>
      <c r="G1" s="284"/>
      <c r="H1" s="284"/>
      <c r="I1" s="284"/>
      <c r="J1" s="284"/>
      <c r="K1" s="11"/>
    </row>
    <row r="2" spans="1:11" ht="15.75" customHeight="1" x14ac:dyDescent="0.25">
      <c r="A2" s="399" t="s">
        <v>239</v>
      </c>
      <c r="B2" s="399"/>
      <c r="C2" s="399"/>
      <c r="D2" s="399"/>
      <c r="E2" s="399"/>
      <c r="F2" s="399"/>
      <c r="G2" s="399"/>
      <c r="H2" s="399"/>
      <c r="I2" s="399"/>
      <c r="J2" s="399"/>
    </row>
    <row r="3" spans="1:11" ht="17.399999999999999" customHeight="1" x14ac:dyDescent="0.25">
      <c r="A3" s="399" t="s">
        <v>83</v>
      </c>
      <c r="B3" s="399"/>
      <c r="C3" s="399"/>
      <c r="D3" s="399"/>
      <c r="E3" s="399"/>
      <c r="F3" s="399"/>
      <c r="G3" s="399"/>
      <c r="H3" s="399"/>
      <c r="I3" s="399"/>
      <c r="J3" s="399"/>
    </row>
    <row r="4" spans="1:11" ht="15.75" customHeight="1" x14ac:dyDescent="0.25">
      <c r="A4" s="400" t="s">
        <v>69</v>
      </c>
      <c r="B4" s="400"/>
      <c r="C4" s="400"/>
      <c r="D4" s="400"/>
      <c r="E4" s="400"/>
      <c r="F4" s="400"/>
      <c r="G4" s="400"/>
      <c r="H4" s="400"/>
      <c r="I4" s="400"/>
      <c r="J4" s="400"/>
    </row>
    <row r="5" spans="1:11" ht="15.75" customHeight="1" x14ac:dyDescent="0.25">
      <c r="A5" s="400" t="s">
        <v>84</v>
      </c>
      <c r="B5" s="400"/>
      <c r="C5" s="400"/>
      <c r="D5" s="400"/>
      <c r="E5" s="400"/>
      <c r="F5" s="400"/>
      <c r="G5" s="400"/>
      <c r="H5" s="400"/>
      <c r="I5" s="400"/>
      <c r="J5" s="400"/>
    </row>
    <row r="6" spans="1:11" ht="15.6" customHeight="1" x14ac:dyDescent="0.25">
      <c r="A6" s="423" t="s">
        <v>483</v>
      </c>
      <c r="B6" s="423"/>
      <c r="C6" s="458">
        <v>2018</v>
      </c>
      <c r="D6" s="458"/>
      <c r="E6" s="458"/>
      <c r="F6" s="458"/>
      <c r="G6" s="458"/>
      <c r="H6" s="458"/>
      <c r="I6" s="424" t="s">
        <v>85</v>
      </c>
      <c r="J6" s="424"/>
    </row>
    <row r="7" spans="1:11" ht="34.950000000000003" customHeight="1" x14ac:dyDescent="0.25">
      <c r="A7" s="388" t="s">
        <v>270</v>
      </c>
      <c r="B7" s="392" t="s">
        <v>10</v>
      </c>
      <c r="C7" s="545" t="s">
        <v>559</v>
      </c>
      <c r="D7" s="570"/>
      <c r="E7" s="546"/>
      <c r="F7" s="545" t="s">
        <v>558</v>
      </c>
      <c r="G7" s="570"/>
      <c r="H7" s="546"/>
      <c r="I7" s="571" t="s">
        <v>17</v>
      </c>
      <c r="J7" s="536"/>
    </row>
    <row r="8" spans="1:11" ht="34.950000000000003" customHeight="1" x14ac:dyDescent="0.25">
      <c r="A8" s="390"/>
      <c r="B8" s="394"/>
      <c r="C8" s="243" t="s">
        <v>544</v>
      </c>
      <c r="D8" s="273" t="s">
        <v>561</v>
      </c>
      <c r="E8" s="273" t="s">
        <v>560</v>
      </c>
      <c r="F8" s="243" t="s">
        <v>544</v>
      </c>
      <c r="G8" s="273" t="s">
        <v>561</v>
      </c>
      <c r="H8" s="273" t="s">
        <v>560</v>
      </c>
      <c r="I8" s="509"/>
      <c r="J8" s="510"/>
    </row>
    <row r="9" spans="1:11" ht="15" customHeight="1" thickBot="1" x14ac:dyDescent="0.3">
      <c r="A9" s="48">
        <v>4521</v>
      </c>
      <c r="B9" s="128" t="s">
        <v>387</v>
      </c>
      <c r="C9" s="234">
        <f>SUM(D9:E9)</f>
        <v>736198</v>
      </c>
      <c r="D9" s="146">
        <v>724182</v>
      </c>
      <c r="E9" s="146">
        <v>12016</v>
      </c>
      <c r="F9" s="234">
        <f>SUM(G9:H9)</f>
        <v>16809</v>
      </c>
      <c r="G9" s="146">
        <v>16372</v>
      </c>
      <c r="H9" s="146">
        <v>437</v>
      </c>
      <c r="I9" s="560" t="s">
        <v>407</v>
      </c>
      <c r="J9" s="561"/>
    </row>
    <row r="10" spans="1:11" ht="15" customHeight="1" thickTop="1" thickBot="1" x14ac:dyDescent="0.3">
      <c r="A10" s="43">
        <v>4522</v>
      </c>
      <c r="B10" s="129" t="s">
        <v>369</v>
      </c>
      <c r="C10" s="235">
        <f t="shared" ref="C10:C43" si="0">SUM(D10:E10)</f>
        <v>56073</v>
      </c>
      <c r="D10" s="147">
        <v>54924</v>
      </c>
      <c r="E10" s="147">
        <v>1149</v>
      </c>
      <c r="F10" s="235">
        <f t="shared" ref="F10:F43" si="1">SUM(G10:H10)</f>
        <v>1846</v>
      </c>
      <c r="G10" s="147">
        <v>1828</v>
      </c>
      <c r="H10" s="147">
        <v>18</v>
      </c>
      <c r="I10" s="521" t="s">
        <v>349</v>
      </c>
      <c r="J10" s="522"/>
    </row>
    <row r="11" spans="1:11" ht="15" thickTop="1" thickBot="1" x14ac:dyDescent="0.3">
      <c r="A11" s="44">
        <v>4529</v>
      </c>
      <c r="B11" s="128" t="s">
        <v>405</v>
      </c>
      <c r="C11" s="236">
        <f t="shared" si="0"/>
        <v>29770</v>
      </c>
      <c r="D11" s="148">
        <v>29770</v>
      </c>
      <c r="E11" s="148">
        <v>0</v>
      </c>
      <c r="F11" s="236">
        <f t="shared" si="1"/>
        <v>898</v>
      </c>
      <c r="G11" s="148">
        <v>890</v>
      </c>
      <c r="H11" s="148">
        <v>8</v>
      </c>
      <c r="I11" s="523" t="s">
        <v>404</v>
      </c>
      <c r="J11" s="524"/>
    </row>
    <row r="12" spans="1:11" ht="15" thickTop="1" thickBot="1" x14ac:dyDescent="0.3">
      <c r="A12" s="43">
        <v>4540</v>
      </c>
      <c r="B12" s="129" t="s">
        <v>410</v>
      </c>
      <c r="C12" s="235">
        <f t="shared" si="0"/>
        <v>9815</v>
      </c>
      <c r="D12" s="147">
        <v>9815</v>
      </c>
      <c r="E12" s="147">
        <v>0</v>
      </c>
      <c r="F12" s="235">
        <f t="shared" si="1"/>
        <v>202</v>
      </c>
      <c r="G12" s="147">
        <v>197</v>
      </c>
      <c r="H12" s="147">
        <v>5</v>
      </c>
      <c r="I12" s="521" t="s">
        <v>403</v>
      </c>
      <c r="J12" s="522"/>
    </row>
    <row r="13" spans="1:11" ht="15" customHeight="1" thickTop="1" thickBot="1" x14ac:dyDescent="0.3">
      <c r="A13" s="44">
        <v>8511</v>
      </c>
      <c r="B13" s="128" t="s">
        <v>370</v>
      </c>
      <c r="C13" s="236">
        <f t="shared" si="0"/>
        <v>204551</v>
      </c>
      <c r="D13" s="148">
        <v>201975</v>
      </c>
      <c r="E13" s="148">
        <v>2576</v>
      </c>
      <c r="F13" s="236">
        <f t="shared" si="1"/>
        <v>4002</v>
      </c>
      <c r="G13" s="148">
        <v>3972</v>
      </c>
      <c r="H13" s="148">
        <v>30</v>
      </c>
      <c r="I13" s="523" t="s">
        <v>350</v>
      </c>
      <c r="J13" s="524"/>
    </row>
    <row r="14" spans="1:11" ht="15" customHeight="1" thickTop="1" thickBot="1" x14ac:dyDescent="0.3">
      <c r="A14" s="43">
        <v>8512</v>
      </c>
      <c r="B14" s="129" t="s">
        <v>371</v>
      </c>
      <c r="C14" s="235">
        <f t="shared" si="0"/>
        <v>168595</v>
      </c>
      <c r="D14" s="147">
        <v>163938</v>
      </c>
      <c r="E14" s="147">
        <v>4657</v>
      </c>
      <c r="F14" s="235">
        <f t="shared" si="1"/>
        <v>2399</v>
      </c>
      <c r="G14" s="147">
        <v>2381</v>
      </c>
      <c r="H14" s="147">
        <v>18</v>
      </c>
      <c r="I14" s="521" t="s">
        <v>351</v>
      </c>
      <c r="J14" s="522"/>
    </row>
    <row r="15" spans="1:11" ht="15" customHeight="1" thickTop="1" thickBot="1" x14ac:dyDescent="0.3">
      <c r="A15" s="44">
        <v>8513</v>
      </c>
      <c r="B15" s="128" t="s">
        <v>372</v>
      </c>
      <c r="C15" s="236">
        <f t="shared" si="0"/>
        <v>12503</v>
      </c>
      <c r="D15" s="148">
        <v>12503</v>
      </c>
      <c r="E15" s="148">
        <v>0</v>
      </c>
      <c r="F15" s="236">
        <f t="shared" si="1"/>
        <v>182</v>
      </c>
      <c r="G15" s="148">
        <v>180</v>
      </c>
      <c r="H15" s="148">
        <v>2</v>
      </c>
      <c r="I15" s="523" t="s">
        <v>352</v>
      </c>
      <c r="J15" s="524"/>
    </row>
    <row r="16" spans="1:11" ht="15" customHeight="1" thickTop="1" thickBot="1" x14ac:dyDescent="0.3">
      <c r="A16" s="43">
        <v>8514</v>
      </c>
      <c r="B16" s="129" t="s">
        <v>373</v>
      </c>
      <c r="C16" s="235">
        <f t="shared" si="0"/>
        <v>1407562</v>
      </c>
      <c r="D16" s="147">
        <v>1394232</v>
      </c>
      <c r="E16" s="147">
        <v>13330</v>
      </c>
      <c r="F16" s="235">
        <f t="shared" si="1"/>
        <v>13537</v>
      </c>
      <c r="G16" s="147">
        <v>13511</v>
      </c>
      <c r="H16" s="147">
        <v>26</v>
      </c>
      <c r="I16" s="521" t="s">
        <v>16</v>
      </c>
      <c r="J16" s="522"/>
    </row>
    <row r="17" spans="1:10" ht="15" customHeight="1" thickTop="1" thickBot="1" x14ac:dyDescent="0.3">
      <c r="A17" s="44">
        <v>8521</v>
      </c>
      <c r="B17" s="128" t="s">
        <v>374</v>
      </c>
      <c r="C17" s="236">
        <f t="shared" si="0"/>
        <v>8648</v>
      </c>
      <c r="D17" s="148">
        <v>8648</v>
      </c>
      <c r="E17" s="148">
        <v>0</v>
      </c>
      <c r="F17" s="236">
        <f t="shared" si="1"/>
        <v>97</v>
      </c>
      <c r="G17" s="148">
        <v>97</v>
      </c>
      <c r="H17" s="148">
        <v>0</v>
      </c>
      <c r="I17" s="523" t="s">
        <v>353</v>
      </c>
      <c r="J17" s="524"/>
    </row>
    <row r="18" spans="1:10" ht="15" customHeight="1" thickTop="1" thickBot="1" x14ac:dyDescent="0.3">
      <c r="A18" s="43">
        <v>8522</v>
      </c>
      <c r="B18" s="129" t="s">
        <v>515</v>
      </c>
      <c r="C18" s="235">
        <f t="shared" si="0"/>
        <v>13200</v>
      </c>
      <c r="D18" s="147">
        <v>13200</v>
      </c>
      <c r="E18" s="147">
        <v>0</v>
      </c>
      <c r="F18" s="235">
        <f t="shared" si="1"/>
        <v>54</v>
      </c>
      <c r="G18" s="147">
        <v>54</v>
      </c>
      <c r="H18" s="147">
        <v>0</v>
      </c>
      <c r="I18" s="521" t="s">
        <v>516</v>
      </c>
      <c r="J18" s="522"/>
    </row>
    <row r="19" spans="1:10" ht="15" customHeight="1" thickTop="1" thickBot="1" x14ac:dyDescent="0.3">
      <c r="A19" s="44">
        <v>8530</v>
      </c>
      <c r="B19" s="128" t="s">
        <v>375</v>
      </c>
      <c r="C19" s="236">
        <f t="shared" si="0"/>
        <v>397082</v>
      </c>
      <c r="D19" s="148">
        <v>387580</v>
      </c>
      <c r="E19" s="148">
        <v>9502</v>
      </c>
      <c r="F19" s="236">
        <f t="shared" si="1"/>
        <v>1026</v>
      </c>
      <c r="G19" s="148">
        <v>1006</v>
      </c>
      <c r="H19" s="148">
        <v>20</v>
      </c>
      <c r="I19" s="523" t="s">
        <v>15</v>
      </c>
      <c r="J19" s="524"/>
    </row>
    <row r="20" spans="1:10" ht="15" customHeight="1" thickTop="1" thickBot="1" x14ac:dyDescent="0.3">
      <c r="A20" s="43">
        <v>8541</v>
      </c>
      <c r="B20" s="129" t="s">
        <v>376</v>
      </c>
      <c r="C20" s="235">
        <f t="shared" si="0"/>
        <v>4248</v>
      </c>
      <c r="D20" s="147">
        <v>4188</v>
      </c>
      <c r="E20" s="147">
        <v>60</v>
      </c>
      <c r="F20" s="235">
        <f t="shared" si="1"/>
        <v>41</v>
      </c>
      <c r="G20" s="147">
        <v>40</v>
      </c>
      <c r="H20" s="147">
        <v>1</v>
      </c>
      <c r="I20" s="521" t="s">
        <v>354</v>
      </c>
      <c r="J20" s="522"/>
    </row>
    <row r="21" spans="1:10" ht="15" customHeight="1" thickTop="1" thickBot="1" x14ac:dyDescent="0.3">
      <c r="A21" s="44">
        <v>8542</v>
      </c>
      <c r="B21" s="128" t="s">
        <v>377</v>
      </c>
      <c r="C21" s="236">
        <f t="shared" si="0"/>
        <v>6961</v>
      </c>
      <c r="D21" s="148">
        <v>6961</v>
      </c>
      <c r="E21" s="148">
        <v>0</v>
      </c>
      <c r="F21" s="236">
        <f t="shared" si="1"/>
        <v>149</v>
      </c>
      <c r="G21" s="148">
        <v>147</v>
      </c>
      <c r="H21" s="148">
        <v>2</v>
      </c>
      <c r="I21" s="523" t="s">
        <v>355</v>
      </c>
      <c r="J21" s="524"/>
    </row>
    <row r="22" spans="1:10" ht="15" customHeight="1" thickTop="1" thickBot="1" x14ac:dyDescent="0.3">
      <c r="A22" s="43">
        <v>8543</v>
      </c>
      <c r="B22" s="129" t="s">
        <v>388</v>
      </c>
      <c r="C22" s="235">
        <f t="shared" si="0"/>
        <v>17064</v>
      </c>
      <c r="D22" s="147">
        <v>16858</v>
      </c>
      <c r="E22" s="147">
        <v>206</v>
      </c>
      <c r="F22" s="235">
        <f t="shared" si="1"/>
        <v>419</v>
      </c>
      <c r="G22" s="147">
        <v>415</v>
      </c>
      <c r="H22" s="147">
        <v>4</v>
      </c>
      <c r="I22" s="521" t="s">
        <v>356</v>
      </c>
      <c r="J22" s="522"/>
    </row>
    <row r="23" spans="1:10" ht="15" customHeight="1" thickTop="1" thickBot="1" x14ac:dyDescent="0.3">
      <c r="A23" s="44">
        <v>8544</v>
      </c>
      <c r="B23" s="128" t="s">
        <v>378</v>
      </c>
      <c r="C23" s="236">
        <f t="shared" si="0"/>
        <v>41769</v>
      </c>
      <c r="D23" s="148">
        <v>37798</v>
      </c>
      <c r="E23" s="148">
        <v>3971</v>
      </c>
      <c r="F23" s="236">
        <f t="shared" si="1"/>
        <v>1090</v>
      </c>
      <c r="G23" s="148">
        <v>1085</v>
      </c>
      <c r="H23" s="148">
        <v>5</v>
      </c>
      <c r="I23" s="523" t="s">
        <v>357</v>
      </c>
      <c r="J23" s="524"/>
    </row>
    <row r="24" spans="1:10" ht="15" customHeight="1" thickTop="1" thickBot="1" x14ac:dyDescent="0.3">
      <c r="A24" s="43">
        <v>8545</v>
      </c>
      <c r="B24" s="129" t="s">
        <v>379</v>
      </c>
      <c r="C24" s="235">
        <f t="shared" si="0"/>
        <v>68824</v>
      </c>
      <c r="D24" s="147">
        <v>65953</v>
      </c>
      <c r="E24" s="147">
        <v>2871</v>
      </c>
      <c r="F24" s="235">
        <f t="shared" si="1"/>
        <v>972</v>
      </c>
      <c r="G24" s="147">
        <v>969</v>
      </c>
      <c r="H24" s="147">
        <v>3</v>
      </c>
      <c r="I24" s="521" t="s">
        <v>358</v>
      </c>
      <c r="J24" s="522"/>
    </row>
    <row r="25" spans="1:10" ht="15" customHeight="1" thickTop="1" thickBot="1" x14ac:dyDescent="0.3">
      <c r="A25" s="44">
        <v>8548</v>
      </c>
      <c r="B25" s="128" t="s">
        <v>380</v>
      </c>
      <c r="C25" s="236">
        <f t="shared" si="0"/>
        <v>100754</v>
      </c>
      <c r="D25" s="148">
        <v>98771</v>
      </c>
      <c r="E25" s="148">
        <v>1983</v>
      </c>
      <c r="F25" s="236">
        <f t="shared" si="1"/>
        <v>1368</v>
      </c>
      <c r="G25" s="148">
        <v>1324</v>
      </c>
      <c r="H25" s="148">
        <v>44</v>
      </c>
      <c r="I25" s="523" t="s">
        <v>402</v>
      </c>
      <c r="J25" s="524"/>
    </row>
    <row r="26" spans="1:10" ht="15" customHeight="1" thickTop="1" thickBot="1" x14ac:dyDescent="0.3">
      <c r="A26" s="43">
        <v>8610</v>
      </c>
      <c r="B26" s="129" t="s">
        <v>381</v>
      </c>
      <c r="C26" s="235">
        <f t="shared" si="0"/>
        <v>591007</v>
      </c>
      <c r="D26" s="147">
        <v>575897</v>
      </c>
      <c r="E26" s="147">
        <v>15110</v>
      </c>
      <c r="F26" s="235">
        <f t="shared" si="1"/>
        <v>3061</v>
      </c>
      <c r="G26" s="147">
        <v>3024</v>
      </c>
      <c r="H26" s="147">
        <v>37</v>
      </c>
      <c r="I26" s="521" t="s">
        <v>359</v>
      </c>
      <c r="J26" s="522"/>
    </row>
    <row r="27" spans="1:10" ht="15" customHeight="1" thickTop="1" thickBot="1" x14ac:dyDescent="0.3">
      <c r="A27" s="44">
        <v>8621</v>
      </c>
      <c r="B27" s="128" t="s">
        <v>389</v>
      </c>
      <c r="C27" s="236">
        <f t="shared" si="0"/>
        <v>227837</v>
      </c>
      <c r="D27" s="148">
        <v>219516</v>
      </c>
      <c r="E27" s="148">
        <v>8321</v>
      </c>
      <c r="F27" s="236">
        <f t="shared" si="1"/>
        <v>1777</v>
      </c>
      <c r="G27" s="148">
        <v>1749</v>
      </c>
      <c r="H27" s="148">
        <v>28</v>
      </c>
      <c r="I27" s="523" t="s">
        <v>360</v>
      </c>
      <c r="J27" s="524"/>
    </row>
    <row r="28" spans="1:10" ht="15" customHeight="1" thickTop="1" thickBot="1" x14ac:dyDescent="0.3">
      <c r="A28" s="43">
        <v>8622</v>
      </c>
      <c r="B28" s="129" t="s">
        <v>382</v>
      </c>
      <c r="C28" s="235">
        <f t="shared" si="0"/>
        <v>234260</v>
      </c>
      <c r="D28" s="147">
        <v>232744</v>
      </c>
      <c r="E28" s="147">
        <v>1516</v>
      </c>
      <c r="F28" s="235">
        <f t="shared" si="1"/>
        <v>2016</v>
      </c>
      <c r="G28" s="147">
        <v>1989</v>
      </c>
      <c r="H28" s="147">
        <v>27</v>
      </c>
      <c r="I28" s="521" t="s">
        <v>361</v>
      </c>
      <c r="J28" s="522"/>
    </row>
    <row r="29" spans="1:10" ht="15" customHeight="1" thickTop="1" thickBot="1" x14ac:dyDescent="0.3">
      <c r="A29" s="44">
        <v>8623</v>
      </c>
      <c r="B29" s="128" t="s">
        <v>383</v>
      </c>
      <c r="C29" s="236">
        <f t="shared" si="0"/>
        <v>406212</v>
      </c>
      <c r="D29" s="148">
        <v>401389</v>
      </c>
      <c r="E29" s="148">
        <v>4823</v>
      </c>
      <c r="F29" s="236">
        <f t="shared" si="1"/>
        <v>3721</v>
      </c>
      <c r="G29" s="148">
        <v>3704</v>
      </c>
      <c r="H29" s="148">
        <v>17</v>
      </c>
      <c r="I29" s="523" t="s">
        <v>362</v>
      </c>
      <c r="J29" s="524"/>
    </row>
    <row r="30" spans="1:10" ht="15" customHeight="1" thickTop="1" thickBot="1" x14ac:dyDescent="0.3">
      <c r="A30" s="43">
        <v>8690</v>
      </c>
      <c r="B30" s="315" t="s">
        <v>384</v>
      </c>
      <c r="C30" s="235">
        <f t="shared" si="0"/>
        <v>81368</v>
      </c>
      <c r="D30" s="147">
        <v>81200</v>
      </c>
      <c r="E30" s="147">
        <v>168</v>
      </c>
      <c r="F30" s="235">
        <f t="shared" si="1"/>
        <v>1184</v>
      </c>
      <c r="G30" s="147">
        <v>1182</v>
      </c>
      <c r="H30" s="147">
        <v>2</v>
      </c>
      <c r="I30" s="521" t="s">
        <v>363</v>
      </c>
      <c r="J30" s="522"/>
    </row>
    <row r="31" spans="1:10" ht="15" customHeight="1" thickTop="1" thickBot="1" x14ac:dyDescent="0.3">
      <c r="A31" s="44">
        <v>8700</v>
      </c>
      <c r="B31" s="316" t="s">
        <v>562</v>
      </c>
      <c r="C31" s="236">
        <f t="shared" si="0"/>
        <v>29439</v>
      </c>
      <c r="D31" s="148">
        <v>25977</v>
      </c>
      <c r="E31" s="148">
        <v>3462</v>
      </c>
      <c r="F31" s="236">
        <f t="shared" si="1"/>
        <v>536</v>
      </c>
      <c r="G31" s="148">
        <v>524</v>
      </c>
      <c r="H31" s="148">
        <v>12</v>
      </c>
      <c r="I31" s="523" t="s">
        <v>563</v>
      </c>
      <c r="J31" s="524"/>
    </row>
    <row r="32" spans="1:10" ht="15" customHeight="1" thickTop="1" thickBot="1" x14ac:dyDescent="0.3">
      <c r="A32" s="43">
        <v>8810</v>
      </c>
      <c r="B32" s="315" t="s">
        <v>502</v>
      </c>
      <c r="C32" s="235">
        <f t="shared" si="0"/>
        <v>2850</v>
      </c>
      <c r="D32" s="147">
        <v>2850</v>
      </c>
      <c r="E32" s="147">
        <v>0</v>
      </c>
      <c r="F32" s="235">
        <f t="shared" si="1"/>
        <v>59</v>
      </c>
      <c r="G32" s="147">
        <v>58</v>
      </c>
      <c r="H32" s="147">
        <v>1</v>
      </c>
      <c r="I32" s="521" t="s">
        <v>504</v>
      </c>
      <c r="J32" s="522"/>
    </row>
    <row r="33" spans="1:10" ht="15" customHeight="1" thickTop="1" thickBot="1" x14ac:dyDescent="0.3">
      <c r="A33" s="44">
        <v>9000</v>
      </c>
      <c r="B33" s="316" t="s">
        <v>390</v>
      </c>
      <c r="C33" s="236">
        <f t="shared" si="0"/>
        <v>8038</v>
      </c>
      <c r="D33" s="148">
        <v>8038</v>
      </c>
      <c r="E33" s="148">
        <v>0</v>
      </c>
      <c r="F33" s="236">
        <f t="shared" si="1"/>
        <v>180</v>
      </c>
      <c r="G33" s="148">
        <v>180</v>
      </c>
      <c r="H33" s="148">
        <v>0</v>
      </c>
      <c r="I33" s="523" t="s">
        <v>364</v>
      </c>
      <c r="J33" s="524"/>
    </row>
    <row r="34" spans="1:10" ht="15" customHeight="1" thickTop="1" thickBot="1" x14ac:dyDescent="0.3">
      <c r="A34" s="43">
        <v>9103</v>
      </c>
      <c r="B34" s="315" t="s">
        <v>406</v>
      </c>
      <c r="C34" s="235">
        <f t="shared" si="0"/>
        <v>55502</v>
      </c>
      <c r="D34" s="147">
        <v>55502</v>
      </c>
      <c r="E34" s="147">
        <v>0</v>
      </c>
      <c r="F34" s="235">
        <f t="shared" si="1"/>
        <v>2241</v>
      </c>
      <c r="G34" s="147">
        <v>2238</v>
      </c>
      <c r="H34" s="147">
        <v>3</v>
      </c>
      <c r="I34" s="521" t="s">
        <v>401</v>
      </c>
      <c r="J34" s="522"/>
    </row>
    <row r="35" spans="1:10" ht="15" customHeight="1" thickTop="1" thickBot="1" x14ac:dyDescent="0.3">
      <c r="A35" s="44">
        <v>9312</v>
      </c>
      <c r="B35" s="316" t="s">
        <v>385</v>
      </c>
      <c r="C35" s="236">
        <f t="shared" si="0"/>
        <v>125927</v>
      </c>
      <c r="D35" s="148">
        <v>122984</v>
      </c>
      <c r="E35" s="148">
        <v>2943</v>
      </c>
      <c r="F35" s="236">
        <f t="shared" si="1"/>
        <v>1272</v>
      </c>
      <c r="G35" s="148">
        <v>1244</v>
      </c>
      <c r="H35" s="148">
        <v>28</v>
      </c>
      <c r="I35" s="523" t="s">
        <v>365</v>
      </c>
      <c r="J35" s="524"/>
    </row>
    <row r="36" spans="1:10" ht="15" customHeight="1" thickTop="1" thickBot="1" x14ac:dyDescent="0.3">
      <c r="A36" s="43">
        <v>9319</v>
      </c>
      <c r="B36" s="315" t="s">
        <v>386</v>
      </c>
      <c r="C36" s="235">
        <f t="shared" si="0"/>
        <v>305</v>
      </c>
      <c r="D36" s="147">
        <v>305</v>
      </c>
      <c r="E36" s="147">
        <v>0</v>
      </c>
      <c r="F36" s="235">
        <f t="shared" si="1"/>
        <v>9</v>
      </c>
      <c r="G36" s="147">
        <v>9</v>
      </c>
      <c r="H36" s="147">
        <v>0</v>
      </c>
      <c r="I36" s="521" t="s">
        <v>366</v>
      </c>
      <c r="J36" s="522"/>
    </row>
    <row r="37" spans="1:10" ht="15" customHeight="1" thickTop="1" thickBot="1" x14ac:dyDescent="0.3">
      <c r="A37" s="44">
        <v>9321</v>
      </c>
      <c r="B37" s="316" t="s">
        <v>391</v>
      </c>
      <c r="C37" s="236">
        <f t="shared" si="0"/>
        <v>23213</v>
      </c>
      <c r="D37" s="148">
        <v>23213</v>
      </c>
      <c r="E37" s="148">
        <v>0</v>
      </c>
      <c r="F37" s="236">
        <f t="shared" si="1"/>
        <v>487</v>
      </c>
      <c r="G37" s="148">
        <v>486</v>
      </c>
      <c r="H37" s="148">
        <v>1</v>
      </c>
      <c r="I37" s="523" t="s">
        <v>367</v>
      </c>
      <c r="J37" s="524"/>
    </row>
    <row r="38" spans="1:10" ht="15" customHeight="1" thickTop="1" thickBot="1" x14ac:dyDescent="0.3">
      <c r="A38" s="43">
        <v>9329</v>
      </c>
      <c r="B38" s="315" t="s">
        <v>392</v>
      </c>
      <c r="C38" s="235">
        <f t="shared" si="0"/>
        <v>50575</v>
      </c>
      <c r="D38" s="147">
        <v>49983</v>
      </c>
      <c r="E38" s="147">
        <v>592</v>
      </c>
      <c r="F38" s="235">
        <f t="shared" si="1"/>
        <v>1689</v>
      </c>
      <c r="G38" s="147">
        <v>1683</v>
      </c>
      <c r="H38" s="147">
        <v>6</v>
      </c>
      <c r="I38" s="521" t="s">
        <v>400</v>
      </c>
      <c r="J38" s="522"/>
    </row>
    <row r="39" spans="1:10" ht="27" customHeight="1" thickTop="1" thickBot="1" x14ac:dyDescent="0.3">
      <c r="A39" s="44">
        <v>9500</v>
      </c>
      <c r="B39" s="316" t="s">
        <v>393</v>
      </c>
      <c r="C39" s="236">
        <f t="shared" si="0"/>
        <v>55508</v>
      </c>
      <c r="D39" s="148">
        <v>55508</v>
      </c>
      <c r="E39" s="148">
        <v>0</v>
      </c>
      <c r="F39" s="236">
        <f t="shared" si="1"/>
        <v>1857</v>
      </c>
      <c r="G39" s="148">
        <v>1773</v>
      </c>
      <c r="H39" s="148">
        <v>84</v>
      </c>
      <c r="I39" s="523" t="s">
        <v>408</v>
      </c>
      <c r="J39" s="524"/>
    </row>
    <row r="40" spans="1:10" ht="15" thickTop="1" thickBot="1" x14ac:dyDescent="0.3">
      <c r="A40" s="43">
        <v>9601</v>
      </c>
      <c r="B40" s="315" t="s">
        <v>395</v>
      </c>
      <c r="C40" s="235">
        <f t="shared" si="0"/>
        <v>83467</v>
      </c>
      <c r="D40" s="147">
        <v>82914</v>
      </c>
      <c r="E40" s="147">
        <v>553</v>
      </c>
      <c r="F40" s="235">
        <f t="shared" si="1"/>
        <v>3576</v>
      </c>
      <c r="G40" s="147">
        <v>3564</v>
      </c>
      <c r="H40" s="147">
        <v>12</v>
      </c>
      <c r="I40" s="521" t="s">
        <v>398</v>
      </c>
      <c r="J40" s="522"/>
    </row>
    <row r="41" spans="1:10" ht="15" thickTop="1" thickBot="1" x14ac:dyDescent="0.3">
      <c r="A41" s="44">
        <v>9602</v>
      </c>
      <c r="B41" s="316" t="s">
        <v>394</v>
      </c>
      <c r="C41" s="236">
        <f t="shared" si="0"/>
        <v>385238</v>
      </c>
      <c r="D41" s="148">
        <v>367145</v>
      </c>
      <c r="E41" s="148">
        <v>18093</v>
      </c>
      <c r="F41" s="236">
        <f t="shared" si="1"/>
        <v>8248</v>
      </c>
      <c r="G41" s="148">
        <v>7795</v>
      </c>
      <c r="H41" s="148">
        <v>453</v>
      </c>
      <c r="I41" s="523" t="s">
        <v>368</v>
      </c>
      <c r="J41" s="524"/>
    </row>
    <row r="42" spans="1:10" ht="14.4" thickTop="1" x14ac:dyDescent="0.25">
      <c r="A42" s="262">
        <v>9609</v>
      </c>
      <c r="B42" s="317" t="s">
        <v>396</v>
      </c>
      <c r="C42" s="307">
        <f t="shared" si="0"/>
        <v>65640</v>
      </c>
      <c r="D42" s="264">
        <v>65313</v>
      </c>
      <c r="E42" s="264">
        <v>327</v>
      </c>
      <c r="F42" s="307">
        <f t="shared" si="1"/>
        <v>1222</v>
      </c>
      <c r="G42" s="264">
        <v>1214</v>
      </c>
      <c r="H42" s="264">
        <v>8</v>
      </c>
      <c r="I42" s="566" t="s">
        <v>397</v>
      </c>
      <c r="J42" s="567"/>
    </row>
    <row r="43" spans="1:10" ht="22.95" customHeight="1" x14ac:dyDescent="0.25">
      <c r="A43" s="540" t="s">
        <v>7</v>
      </c>
      <c r="B43" s="562"/>
      <c r="C43" s="306">
        <f t="shared" si="0"/>
        <v>5710003</v>
      </c>
      <c r="D43" s="306">
        <f t="shared" ref="D43:H43" si="2">SUM(D9:D42)</f>
        <v>5601774</v>
      </c>
      <c r="E43" s="306">
        <f t="shared" si="2"/>
        <v>108229</v>
      </c>
      <c r="F43" s="306">
        <f t="shared" si="1"/>
        <v>78226</v>
      </c>
      <c r="G43" s="306">
        <f t="shared" si="2"/>
        <v>76884</v>
      </c>
      <c r="H43" s="306">
        <f t="shared" si="2"/>
        <v>1342</v>
      </c>
      <c r="I43" s="547" t="s">
        <v>4</v>
      </c>
      <c r="J43" s="563"/>
    </row>
    <row r="44" spans="1:10" x14ac:dyDescent="0.25">
      <c r="D44" s="55"/>
      <c r="E44" s="55"/>
      <c r="F44" s="55"/>
      <c r="G44" s="55"/>
      <c r="H44" s="55"/>
    </row>
  </sheetData>
  <mergeCells count="48">
    <mergeCell ref="I36:J36"/>
    <mergeCell ref="I31:J31"/>
    <mergeCell ref="I25:J25"/>
    <mergeCell ref="I26:J26"/>
    <mergeCell ref="I27:J27"/>
    <mergeCell ref="I28:J28"/>
    <mergeCell ref="I29:J29"/>
    <mergeCell ref="A43:B43"/>
    <mergeCell ref="I43:J43"/>
    <mergeCell ref="I30:J30"/>
    <mergeCell ref="I42:J42"/>
    <mergeCell ref="I37:J37"/>
    <mergeCell ref="I38:J38"/>
    <mergeCell ref="I39:J39"/>
    <mergeCell ref="I40:J40"/>
    <mergeCell ref="I41:J41"/>
    <mergeCell ref="I32:J32"/>
    <mergeCell ref="I33:J33"/>
    <mergeCell ref="I34:J34"/>
    <mergeCell ref="I35:J35"/>
    <mergeCell ref="A2:J2"/>
    <mergeCell ref="A3:J3"/>
    <mergeCell ref="A4:J4"/>
    <mergeCell ref="A5:J5"/>
    <mergeCell ref="A6:B6"/>
    <mergeCell ref="I6:J6"/>
    <mergeCell ref="C6:H6"/>
    <mergeCell ref="A7:A8"/>
    <mergeCell ref="I14:J14"/>
    <mergeCell ref="B7:B8"/>
    <mergeCell ref="C7:E7"/>
    <mergeCell ref="F7:H7"/>
    <mergeCell ref="I7:J8"/>
    <mergeCell ref="I9:J9"/>
    <mergeCell ref="I10:J10"/>
    <mergeCell ref="I11:J11"/>
    <mergeCell ref="I12:J12"/>
    <mergeCell ref="I13:J13"/>
    <mergeCell ref="I21:J21"/>
    <mergeCell ref="I22:J22"/>
    <mergeCell ref="I23:J23"/>
    <mergeCell ref="I24:J24"/>
    <mergeCell ref="I15:J15"/>
    <mergeCell ref="I16:J16"/>
    <mergeCell ref="I17:J17"/>
    <mergeCell ref="I18:J18"/>
    <mergeCell ref="I19:J19"/>
    <mergeCell ref="I20:J20"/>
  </mergeCells>
  <printOptions horizontalCentered="1" verticalCentered="1"/>
  <pageMargins left="0" right="0" top="0" bottom="0" header="0.31496062992125984" footer="0.31496062992125984"/>
  <pageSetup paperSize="9" scale="7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B11" zoomScale="140" zoomScaleNormal="100" zoomScaleSheetLayoutView="140" workbookViewId="0">
      <selection activeCell="J1" sqref="J1"/>
    </sheetView>
  </sheetViews>
  <sheetFormatPr defaultColWidth="9.09765625" defaultRowHeight="13.8" x14ac:dyDescent="0.25"/>
  <cols>
    <col min="1" max="1" width="5.69921875" style="4" customWidth="1"/>
    <col min="2" max="2" width="35.69921875" style="2" customWidth="1"/>
    <col min="3" max="3" width="9.09765625" style="2" customWidth="1"/>
    <col min="4" max="4" width="9.3984375" style="2" customWidth="1"/>
    <col min="5" max="5" width="10.09765625" style="2" customWidth="1"/>
    <col min="6" max="6" width="7.69921875" style="2" customWidth="1"/>
    <col min="7" max="7" width="6.69921875" style="2" bestFit="1" customWidth="1"/>
    <col min="8" max="8" width="7.69921875" style="2" customWidth="1"/>
    <col min="9" max="9" width="35.69921875" style="2" customWidth="1"/>
    <col min="10" max="10" width="5.69921875" style="2" customWidth="1"/>
    <col min="11" max="16384" width="9.09765625" style="2"/>
  </cols>
  <sheetData>
    <row r="1" spans="1:10" s="6" customFormat="1" x14ac:dyDescent="0.25">
      <c r="A1" s="284"/>
      <c r="B1" s="284"/>
      <c r="C1" s="284"/>
      <c r="D1" s="284"/>
      <c r="E1" s="284"/>
      <c r="F1" s="284"/>
      <c r="G1" s="284"/>
      <c r="H1" s="284"/>
      <c r="I1" s="284"/>
      <c r="J1" s="284"/>
    </row>
    <row r="2" spans="1:10" ht="17.399999999999999" x14ac:dyDescent="0.25">
      <c r="A2" s="399" t="s">
        <v>44</v>
      </c>
      <c r="B2" s="399"/>
      <c r="C2" s="399"/>
      <c r="D2" s="399"/>
      <c r="E2" s="399"/>
      <c r="F2" s="399"/>
      <c r="G2" s="399"/>
      <c r="H2" s="399"/>
      <c r="I2" s="399"/>
      <c r="J2" s="399"/>
    </row>
    <row r="3" spans="1:10" ht="17.399999999999999" x14ac:dyDescent="0.25">
      <c r="A3" s="399" t="s">
        <v>83</v>
      </c>
      <c r="B3" s="399"/>
      <c r="C3" s="399"/>
      <c r="D3" s="399"/>
      <c r="E3" s="399"/>
      <c r="F3" s="399"/>
      <c r="G3" s="399"/>
      <c r="H3" s="399"/>
      <c r="I3" s="399"/>
      <c r="J3" s="399"/>
    </row>
    <row r="4" spans="1:10" ht="15.6" x14ac:dyDescent="0.25">
      <c r="A4" s="400" t="s">
        <v>45</v>
      </c>
      <c r="B4" s="400"/>
      <c r="C4" s="400"/>
      <c r="D4" s="400"/>
      <c r="E4" s="400"/>
      <c r="F4" s="400"/>
      <c r="G4" s="400"/>
      <c r="H4" s="400"/>
      <c r="I4" s="400"/>
      <c r="J4" s="400"/>
    </row>
    <row r="5" spans="1:10" ht="15.6" x14ac:dyDescent="0.25">
      <c r="A5" s="400" t="s">
        <v>84</v>
      </c>
      <c r="B5" s="400"/>
      <c r="C5" s="400"/>
      <c r="D5" s="400"/>
      <c r="E5" s="400"/>
      <c r="F5" s="400"/>
      <c r="G5" s="400"/>
      <c r="H5" s="400"/>
      <c r="I5" s="400"/>
      <c r="J5" s="400"/>
    </row>
    <row r="6" spans="1:10" ht="15.6" x14ac:dyDescent="0.25">
      <c r="A6" s="423" t="s">
        <v>484</v>
      </c>
      <c r="B6" s="423"/>
      <c r="C6" s="49"/>
      <c r="D6" s="49"/>
      <c r="E6" s="458">
        <v>2018</v>
      </c>
      <c r="F6" s="458"/>
      <c r="G6" s="49"/>
      <c r="H6" s="181"/>
      <c r="I6" s="424" t="s">
        <v>87</v>
      </c>
      <c r="J6" s="424"/>
    </row>
    <row r="7" spans="1:10" ht="49.95" customHeight="1" x14ac:dyDescent="0.25">
      <c r="A7" s="454" t="s">
        <v>42</v>
      </c>
      <c r="B7" s="455"/>
      <c r="C7" s="444" t="s">
        <v>555</v>
      </c>
      <c r="D7" s="444"/>
      <c r="E7" s="444"/>
      <c r="F7" s="444" t="s">
        <v>554</v>
      </c>
      <c r="G7" s="444"/>
      <c r="H7" s="444"/>
      <c r="I7" s="388" t="s">
        <v>43</v>
      </c>
      <c r="J7" s="388"/>
    </row>
    <row r="8" spans="1:10" ht="49.95" customHeight="1" x14ac:dyDescent="0.25">
      <c r="A8" s="456"/>
      <c r="B8" s="457"/>
      <c r="C8" s="243" t="s">
        <v>544</v>
      </c>
      <c r="D8" s="243" t="s">
        <v>556</v>
      </c>
      <c r="E8" s="243" t="s">
        <v>557</v>
      </c>
      <c r="F8" s="243" t="s">
        <v>268</v>
      </c>
      <c r="G8" s="243" t="s">
        <v>553</v>
      </c>
      <c r="H8" s="243" t="s">
        <v>552</v>
      </c>
      <c r="I8" s="390"/>
      <c r="J8" s="390"/>
    </row>
    <row r="9" spans="1:10" ht="28.5" customHeight="1" thickBot="1" x14ac:dyDescent="0.3">
      <c r="A9" s="445" t="s">
        <v>29</v>
      </c>
      <c r="B9" s="446"/>
      <c r="C9" s="191">
        <v>202873</v>
      </c>
      <c r="D9" s="192">
        <v>5412</v>
      </c>
      <c r="E9" s="192">
        <v>197461</v>
      </c>
      <c r="F9" s="191">
        <v>557</v>
      </c>
      <c r="G9" s="192">
        <v>117</v>
      </c>
      <c r="H9" s="192">
        <v>440</v>
      </c>
      <c r="I9" s="383" t="s">
        <v>334</v>
      </c>
      <c r="J9" s="383"/>
    </row>
    <row r="10" spans="1:10" ht="28.5" customHeight="1" thickBot="1" x14ac:dyDescent="0.3">
      <c r="A10" s="442" t="s">
        <v>30</v>
      </c>
      <c r="B10" s="443"/>
      <c r="C10" s="193">
        <v>0</v>
      </c>
      <c r="D10" s="194">
        <v>0</v>
      </c>
      <c r="E10" s="194">
        <v>0</v>
      </c>
      <c r="F10" s="193">
        <v>1249</v>
      </c>
      <c r="G10" s="194">
        <v>544</v>
      </c>
      <c r="H10" s="194">
        <v>705</v>
      </c>
      <c r="I10" s="384" t="s">
        <v>335</v>
      </c>
      <c r="J10" s="384"/>
    </row>
    <row r="11" spans="1:10" ht="28.5" customHeight="1" thickBot="1" x14ac:dyDescent="0.3">
      <c r="A11" s="447" t="s">
        <v>31</v>
      </c>
      <c r="B11" s="448"/>
      <c r="C11" s="191">
        <v>597497</v>
      </c>
      <c r="D11" s="192">
        <v>43079</v>
      </c>
      <c r="E11" s="192">
        <v>554418</v>
      </c>
      <c r="F11" s="191">
        <v>3287</v>
      </c>
      <c r="G11" s="192">
        <v>960</v>
      </c>
      <c r="H11" s="192">
        <v>2327</v>
      </c>
      <c r="I11" s="383" t="s">
        <v>32</v>
      </c>
      <c r="J11" s="383"/>
    </row>
    <row r="12" spans="1:10" ht="28.5" customHeight="1" thickBot="1" x14ac:dyDescent="0.3">
      <c r="A12" s="442" t="s">
        <v>33</v>
      </c>
      <c r="B12" s="443"/>
      <c r="C12" s="193">
        <v>329797</v>
      </c>
      <c r="D12" s="194">
        <v>26882</v>
      </c>
      <c r="E12" s="194">
        <v>302915</v>
      </c>
      <c r="F12" s="193">
        <v>3277</v>
      </c>
      <c r="G12" s="194">
        <v>1727</v>
      </c>
      <c r="H12" s="194">
        <v>1550</v>
      </c>
      <c r="I12" s="384" t="s">
        <v>336</v>
      </c>
      <c r="J12" s="384"/>
    </row>
    <row r="13" spans="1:10" ht="52.5" customHeight="1" thickBot="1" x14ac:dyDescent="0.3">
      <c r="A13" s="452" t="s">
        <v>34</v>
      </c>
      <c r="B13" s="453"/>
      <c r="C13" s="191">
        <v>2368862</v>
      </c>
      <c r="D13" s="192">
        <v>213013</v>
      </c>
      <c r="E13" s="192">
        <v>2155849</v>
      </c>
      <c r="F13" s="191">
        <v>19642</v>
      </c>
      <c r="G13" s="192">
        <v>10513</v>
      </c>
      <c r="H13" s="192">
        <v>9129</v>
      </c>
      <c r="I13" s="383" t="s">
        <v>337</v>
      </c>
      <c r="J13" s="383"/>
    </row>
    <row r="14" spans="1:10" ht="28.5" customHeight="1" thickBot="1" x14ac:dyDescent="0.3">
      <c r="A14" s="442" t="s">
        <v>35</v>
      </c>
      <c r="B14" s="443"/>
      <c r="C14" s="193">
        <v>217905</v>
      </c>
      <c r="D14" s="194">
        <v>15532</v>
      </c>
      <c r="E14" s="194">
        <v>202373</v>
      </c>
      <c r="F14" s="193">
        <v>2930</v>
      </c>
      <c r="G14" s="194">
        <v>1618</v>
      </c>
      <c r="H14" s="194">
        <v>1312</v>
      </c>
      <c r="I14" s="384" t="s">
        <v>338</v>
      </c>
      <c r="J14" s="384"/>
    </row>
    <row r="15" spans="1:10" ht="28.5" customHeight="1" thickBot="1" x14ac:dyDescent="0.3">
      <c r="A15" s="447" t="s">
        <v>36</v>
      </c>
      <c r="B15" s="448"/>
      <c r="C15" s="191">
        <v>491650</v>
      </c>
      <c r="D15" s="192">
        <v>30005</v>
      </c>
      <c r="E15" s="192">
        <v>461645</v>
      </c>
      <c r="F15" s="191">
        <v>7121</v>
      </c>
      <c r="G15" s="192">
        <v>3955</v>
      </c>
      <c r="H15" s="192">
        <v>3166</v>
      </c>
      <c r="I15" s="383" t="s">
        <v>37</v>
      </c>
      <c r="J15" s="383"/>
    </row>
    <row r="16" spans="1:10" ht="28.5" customHeight="1" thickBot="1" x14ac:dyDescent="0.3">
      <c r="A16" s="442" t="s">
        <v>38</v>
      </c>
      <c r="B16" s="443"/>
      <c r="C16" s="193">
        <v>758263</v>
      </c>
      <c r="D16" s="194">
        <v>39609</v>
      </c>
      <c r="E16" s="194">
        <v>718654</v>
      </c>
      <c r="F16" s="193">
        <v>17613</v>
      </c>
      <c r="G16" s="194">
        <v>6763</v>
      </c>
      <c r="H16" s="194">
        <v>10850</v>
      </c>
      <c r="I16" s="384" t="s">
        <v>39</v>
      </c>
      <c r="J16" s="384"/>
    </row>
    <row r="17" spans="1:10" ht="28.5" customHeight="1" x14ac:dyDescent="0.25">
      <c r="A17" s="450" t="s">
        <v>40</v>
      </c>
      <c r="B17" s="451"/>
      <c r="C17" s="205">
        <v>743153</v>
      </c>
      <c r="D17" s="240">
        <v>65786</v>
      </c>
      <c r="E17" s="240">
        <v>677367</v>
      </c>
      <c r="F17" s="205">
        <v>22550</v>
      </c>
      <c r="G17" s="240">
        <v>5294</v>
      </c>
      <c r="H17" s="240">
        <v>17256</v>
      </c>
      <c r="I17" s="449" t="s">
        <v>41</v>
      </c>
      <c r="J17" s="449"/>
    </row>
    <row r="18" spans="1:10" ht="37.5" customHeight="1" x14ac:dyDescent="0.25">
      <c r="A18" s="394" t="s">
        <v>7</v>
      </c>
      <c r="B18" s="394"/>
      <c r="C18" s="244">
        <f t="shared" ref="C18:H18" si="0">SUM(C9:C17)</f>
        <v>5710000</v>
      </c>
      <c r="D18" s="244">
        <f t="shared" si="0"/>
        <v>439318</v>
      </c>
      <c r="E18" s="244">
        <f t="shared" si="0"/>
        <v>5270682</v>
      </c>
      <c r="F18" s="244">
        <f t="shared" si="0"/>
        <v>78226</v>
      </c>
      <c r="G18" s="244">
        <f t="shared" si="0"/>
        <v>31491</v>
      </c>
      <c r="H18" s="244">
        <f t="shared" si="0"/>
        <v>46735</v>
      </c>
      <c r="I18" s="390" t="s">
        <v>4</v>
      </c>
      <c r="J18" s="390"/>
    </row>
  </sheetData>
  <mergeCells count="31">
    <mergeCell ref="A6:B6"/>
    <mergeCell ref="E6:F6"/>
    <mergeCell ref="I6:J6"/>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8" zoomScaleNormal="100" zoomScaleSheetLayoutView="100" workbookViewId="0">
      <selection activeCell="A29" sqref="A29:XFD30"/>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4"/>
      <c r="B1" s="284"/>
      <c r="C1" s="284"/>
      <c r="D1" s="284"/>
      <c r="E1" s="284"/>
      <c r="F1" s="284"/>
      <c r="G1" s="284"/>
      <c r="H1" s="284"/>
      <c r="I1" s="284"/>
      <c r="J1" s="284"/>
      <c r="K1" s="284"/>
      <c r="L1" s="284"/>
      <c r="M1" s="11"/>
    </row>
    <row r="2" spans="1:13" ht="17.399999999999999" x14ac:dyDescent="0.25">
      <c r="A2" s="399" t="s">
        <v>48</v>
      </c>
      <c r="B2" s="399"/>
      <c r="C2" s="399"/>
      <c r="D2" s="399"/>
      <c r="E2" s="399"/>
      <c r="F2" s="399"/>
      <c r="G2" s="399"/>
      <c r="H2" s="399"/>
      <c r="I2" s="399"/>
      <c r="J2" s="399"/>
      <c r="K2" s="399"/>
      <c r="L2" s="399"/>
    </row>
    <row r="3" spans="1:13" ht="17.399999999999999" x14ac:dyDescent="0.25">
      <c r="A3" s="399" t="s">
        <v>83</v>
      </c>
      <c r="B3" s="399"/>
      <c r="C3" s="399"/>
      <c r="D3" s="399"/>
      <c r="E3" s="399"/>
      <c r="F3" s="399"/>
      <c r="G3" s="399"/>
      <c r="H3" s="399"/>
      <c r="I3" s="399"/>
      <c r="J3" s="399"/>
      <c r="K3" s="399"/>
      <c r="L3" s="399"/>
    </row>
    <row r="4" spans="1:13" ht="15.6" x14ac:dyDescent="0.25">
      <c r="A4" s="400" t="s">
        <v>49</v>
      </c>
      <c r="B4" s="400"/>
      <c r="C4" s="400"/>
      <c r="D4" s="400"/>
      <c r="E4" s="400"/>
      <c r="F4" s="400"/>
      <c r="G4" s="400"/>
      <c r="H4" s="400"/>
      <c r="I4" s="400"/>
      <c r="J4" s="400"/>
      <c r="K4" s="400"/>
      <c r="L4" s="400"/>
    </row>
    <row r="5" spans="1:13" ht="15.6" x14ac:dyDescent="0.25">
      <c r="A5" s="400" t="s">
        <v>84</v>
      </c>
      <c r="B5" s="400"/>
      <c r="C5" s="400"/>
      <c r="D5" s="400"/>
      <c r="E5" s="400"/>
      <c r="F5" s="400"/>
      <c r="G5" s="400"/>
      <c r="H5" s="400"/>
      <c r="I5" s="400"/>
      <c r="J5" s="400"/>
      <c r="K5" s="400"/>
      <c r="L5" s="400"/>
    </row>
    <row r="6" spans="1:13" ht="15.6" x14ac:dyDescent="0.25">
      <c r="A6" s="397" t="s">
        <v>485</v>
      </c>
      <c r="B6" s="397"/>
      <c r="D6" s="47"/>
      <c r="E6" s="47"/>
      <c r="F6" s="401">
        <v>2018</v>
      </c>
      <c r="G6" s="401"/>
      <c r="H6" s="47"/>
      <c r="I6" s="47"/>
      <c r="J6" s="47"/>
      <c r="K6" s="398" t="s">
        <v>88</v>
      </c>
      <c r="L6" s="398"/>
    </row>
    <row r="7" spans="1:13" ht="85.2" customHeight="1" x14ac:dyDescent="0.25">
      <c r="A7" s="180" t="s">
        <v>270</v>
      </c>
      <c r="B7" s="188" t="s">
        <v>10</v>
      </c>
      <c r="C7" s="242" t="s">
        <v>544</v>
      </c>
      <c r="D7" s="242" t="s">
        <v>551</v>
      </c>
      <c r="E7" s="242" t="s">
        <v>550</v>
      </c>
      <c r="F7" s="242" t="s">
        <v>549</v>
      </c>
      <c r="G7" s="242" t="s">
        <v>548</v>
      </c>
      <c r="H7" s="242" t="s">
        <v>547</v>
      </c>
      <c r="I7" s="242" t="s">
        <v>546</v>
      </c>
      <c r="J7" s="242" t="s">
        <v>545</v>
      </c>
      <c r="K7" s="459" t="s">
        <v>17</v>
      </c>
      <c r="L7" s="459"/>
    </row>
    <row r="8" spans="1:13" ht="14.4" thickBot="1" x14ac:dyDescent="0.3">
      <c r="A8" s="48">
        <v>4521</v>
      </c>
      <c r="B8" s="128" t="s">
        <v>387</v>
      </c>
      <c r="C8" s="234">
        <f>SUM(D8:J8)</f>
        <v>127746</v>
      </c>
      <c r="D8" s="146">
        <v>66154</v>
      </c>
      <c r="E8" s="146">
        <v>6222</v>
      </c>
      <c r="F8" s="146">
        <v>11077</v>
      </c>
      <c r="G8" s="146">
        <v>27076</v>
      </c>
      <c r="H8" s="146">
        <v>17217</v>
      </c>
      <c r="I8" s="146">
        <v>0</v>
      </c>
      <c r="J8" s="146">
        <v>0</v>
      </c>
      <c r="K8" s="441" t="s">
        <v>407</v>
      </c>
      <c r="L8" s="441"/>
    </row>
    <row r="9" spans="1:13" ht="15.75" customHeight="1" thickTop="1" thickBot="1" x14ac:dyDescent="0.3">
      <c r="A9" s="43">
        <v>4522</v>
      </c>
      <c r="B9" s="129" t="s">
        <v>369</v>
      </c>
      <c r="C9" s="235">
        <f t="shared" ref="C9:C41" si="0">SUM(D9:J9)</f>
        <v>115987</v>
      </c>
      <c r="D9" s="147">
        <v>103725</v>
      </c>
      <c r="E9" s="147">
        <v>425</v>
      </c>
      <c r="F9" s="147">
        <v>734</v>
      </c>
      <c r="G9" s="147">
        <v>5021</v>
      </c>
      <c r="H9" s="147">
        <v>3643</v>
      </c>
      <c r="I9" s="147">
        <v>2439</v>
      </c>
      <c r="J9" s="147">
        <v>0</v>
      </c>
      <c r="K9" s="419" t="s">
        <v>349</v>
      </c>
      <c r="L9" s="419"/>
    </row>
    <row r="10" spans="1:13" ht="21.9" customHeight="1" thickTop="1" thickBot="1" x14ac:dyDescent="0.3">
      <c r="A10" s="44">
        <v>4529</v>
      </c>
      <c r="B10" s="128" t="s">
        <v>405</v>
      </c>
      <c r="C10" s="236">
        <f t="shared" si="0"/>
        <v>52730</v>
      </c>
      <c r="D10" s="148">
        <v>22944</v>
      </c>
      <c r="E10" s="148">
        <v>143</v>
      </c>
      <c r="F10" s="148">
        <v>13666</v>
      </c>
      <c r="G10" s="148">
        <v>3489</v>
      </c>
      <c r="H10" s="148">
        <v>12488</v>
      </c>
      <c r="I10" s="148">
        <v>0</v>
      </c>
      <c r="J10" s="148">
        <v>0</v>
      </c>
      <c r="K10" s="420" t="s">
        <v>404</v>
      </c>
      <c r="L10" s="420"/>
    </row>
    <row r="11" spans="1:13" ht="21.9" customHeight="1" thickTop="1" thickBot="1" x14ac:dyDescent="0.3">
      <c r="A11" s="43">
        <v>4540</v>
      </c>
      <c r="B11" s="129" t="s">
        <v>410</v>
      </c>
      <c r="C11" s="235">
        <f t="shared" si="0"/>
        <v>24177</v>
      </c>
      <c r="D11" s="147">
        <v>21199</v>
      </c>
      <c r="E11" s="147">
        <v>106</v>
      </c>
      <c r="F11" s="147">
        <v>1609</v>
      </c>
      <c r="G11" s="147">
        <v>661</v>
      </c>
      <c r="H11" s="147">
        <v>602</v>
      </c>
      <c r="I11" s="147">
        <v>0</v>
      </c>
      <c r="J11" s="147">
        <v>0</v>
      </c>
      <c r="K11" s="419" t="s">
        <v>403</v>
      </c>
      <c r="L11" s="419"/>
    </row>
    <row r="12" spans="1:13" ht="15" thickTop="1" thickBot="1" x14ac:dyDescent="0.3">
      <c r="A12" s="44">
        <v>8511</v>
      </c>
      <c r="B12" s="128" t="s">
        <v>370</v>
      </c>
      <c r="C12" s="236">
        <f t="shared" si="0"/>
        <v>21896</v>
      </c>
      <c r="D12" s="148">
        <v>10130</v>
      </c>
      <c r="E12" s="148">
        <v>4589</v>
      </c>
      <c r="F12" s="148">
        <v>1889</v>
      </c>
      <c r="G12" s="148">
        <v>2725</v>
      </c>
      <c r="H12" s="148">
        <v>2551</v>
      </c>
      <c r="I12" s="148">
        <v>12</v>
      </c>
      <c r="J12" s="148">
        <v>0</v>
      </c>
      <c r="K12" s="420" t="s">
        <v>350</v>
      </c>
      <c r="L12" s="420"/>
    </row>
    <row r="13" spans="1:13" ht="15" thickTop="1" thickBot="1" x14ac:dyDescent="0.3">
      <c r="A13" s="43">
        <v>8512</v>
      </c>
      <c r="B13" s="129" t="s">
        <v>371</v>
      </c>
      <c r="C13" s="235">
        <f t="shared" si="0"/>
        <v>26269</v>
      </c>
      <c r="D13" s="147">
        <v>14584</v>
      </c>
      <c r="E13" s="147">
        <v>8456</v>
      </c>
      <c r="F13" s="147">
        <v>867</v>
      </c>
      <c r="G13" s="147">
        <v>606</v>
      </c>
      <c r="H13" s="147">
        <v>1756</v>
      </c>
      <c r="I13" s="147">
        <v>0</v>
      </c>
      <c r="J13" s="147">
        <v>0</v>
      </c>
      <c r="K13" s="419" t="s">
        <v>351</v>
      </c>
      <c r="L13" s="419"/>
    </row>
    <row r="14" spans="1:13" ht="15" thickTop="1" thickBot="1" x14ac:dyDescent="0.3">
      <c r="A14" s="44">
        <v>8513</v>
      </c>
      <c r="B14" s="128" t="s">
        <v>372</v>
      </c>
      <c r="C14" s="236">
        <f t="shared" si="0"/>
        <v>902</v>
      </c>
      <c r="D14" s="148">
        <v>216</v>
      </c>
      <c r="E14" s="148">
        <v>371</v>
      </c>
      <c r="F14" s="148">
        <v>175</v>
      </c>
      <c r="G14" s="148">
        <v>52</v>
      </c>
      <c r="H14" s="148">
        <v>88</v>
      </c>
      <c r="I14" s="148">
        <v>0</v>
      </c>
      <c r="J14" s="148">
        <v>0</v>
      </c>
      <c r="K14" s="420" t="s">
        <v>352</v>
      </c>
      <c r="L14" s="420"/>
    </row>
    <row r="15" spans="1:13" ht="15" thickTop="1" thickBot="1" x14ac:dyDescent="0.3">
      <c r="A15" s="43">
        <v>8514</v>
      </c>
      <c r="B15" s="129" t="s">
        <v>373</v>
      </c>
      <c r="C15" s="235">
        <f t="shared" si="0"/>
        <v>115253</v>
      </c>
      <c r="D15" s="147">
        <v>62567</v>
      </c>
      <c r="E15" s="147">
        <v>33995</v>
      </c>
      <c r="F15" s="147">
        <v>4378</v>
      </c>
      <c r="G15" s="147">
        <v>4718</v>
      </c>
      <c r="H15" s="147">
        <v>9595</v>
      </c>
      <c r="I15" s="147">
        <v>0</v>
      </c>
      <c r="J15" s="147">
        <v>0</v>
      </c>
      <c r="K15" s="419" t="s">
        <v>16</v>
      </c>
      <c r="L15" s="419"/>
    </row>
    <row r="16" spans="1:13" ht="15" thickTop="1" thickBot="1" x14ac:dyDescent="0.3">
      <c r="A16" s="44">
        <v>8521</v>
      </c>
      <c r="B16" s="128" t="s">
        <v>374</v>
      </c>
      <c r="C16" s="236">
        <f t="shared" si="0"/>
        <v>4028</v>
      </c>
      <c r="D16" s="148">
        <v>3796</v>
      </c>
      <c r="E16" s="148">
        <v>61</v>
      </c>
      <c r="F16" s="148">
        <v>68</v>
      </c>
      <c r="G16" s="148">
        <v>66</v>
      </c>
      <c r="H16" s="148">
        <v>37</v>
      </c>
      <c r="I16" s="148">
        <v>0</v>
      </c>
      <c r="J16" s="148">
        <v>0</v>
      </c>
      <c r="K16" s="420" t="s">
        <v>353</v>
      </c>
      <c r="L16" s="420"/>
    </row>
    <row r="17" spans="1:12" ht="15" thickTop="1" thickBot="1" x14ac:dyDescent="0.3">
      <c r="A17" s="43">
        <v>8522</v>
      </c>
      <c r="B17" s="129" t="s">
        <v>515</v>
      </c>
      <c r="C17" s="235">
        <f t="shared" si="0"/>
        <v>3269</v>
      </c>
      <c r="D17" s="147">
        <v>1815</v>
      </c>
      <c r="E17" s="147">
        <v>837</v>
      </c>
      <c r="F17" s="147">
        <v>500</v>
      </c>
      <c r="G17" s="147">
        <v>60</v>
      </c>
      <c r="H17" s="147">
        <v>57</v>
      </c>
      <c r="I17" s="147">
        <v>0</v>
      </c>
      <c r="J17" s="147">
        <v>0</v>
      </c>
      <c r="K17" s="419" t="s">
        <v>516</v>
      </c>
      <c r="L17" s="419"/>
    </row>
    <row r="18" spans="1:12" ht="15" thickTop="1" thickBot="1" x14ac:dyDescent="0.3">
      <c r="A18" s="44">
        <v>8530</v>
      </c>
      <c r="B18" s="128" t="s">
        <v>375</v>
      </c>
      <c r="C18" s="236">
        <f t="shared" si="0"/>
        <v>33865</v>
      </c>
      <c r="D18" s="148">
        <v>20651</v>
      </c>
      <c r="E18" s="148">
        <v>5230</v>
      </c>
      <c r="F18" s="148">
        <v>552</v>
      </c>
      <c r="G18" s="148">
        <v>7432</v>
      </c>
      <c r="H18" s="148">
        <v>0</v>
      </c>
      <c r="I18" s="148">
        <v>0</v>
      </c>
      <c r="J18" s="148">
        <v>0</v>
      </c>
      <c r="K18" s="420" t="s">
        <v>15</v>
      </c>
      <c r="L18" s="420"/>
    </row>
    <row r="19" spans="1:12" ht="15" thickTop="1" thickBot="1" x14ac:dyDescent="0.3">
      <c r="A19" s="43">
        <v>8541</v>
      </c>
      <c r="B19" s="129" t="s">
        <v>376</v>
      </c>
      <c r="C19" s="235">
        <f t="shared" si="0"/>
        <v>419</v>
      </c>
      <c r="D19" s="147">
        <v>235</v>
      </c>
      <c r="E19" s="147">
        <v>28</v>
      </c>
      <c r="F19" s="147">
        <v>0</v>
      </c>
      <c r="G19" s="147">
        <v>93</v>
      </c>
      <c r="H19" s="147">
        <v>63</v>
      </c>
      <c r="I19" s="147">
        <v>0</v>
      </c>
      <c r="J19" s="147">
        <v>0</v>
      </c>
      <c r="K19" s="419" t="s">
        <v>354</v>
      </c>
      <c r="L19" s="419"/>
    </row>
    <row r="20" spans="1:12" ht="15.75" customHeight="1" thickTop="1" thickBot="1" x14ac:dyDescent="0.3">
      <c r="A20" s="44">
        <v>8542</v>
      </c>
      <c r="B20" s="128" t="s">
        <v>377</v>
      </c>
      <c r="C20" s="236">
        <f t="shared" si="0"/>
        <v>2452</v>
      </c>
      <c r="D20" s="148">
        <v>1885</v>
      </c>
      <c r="E20" s="148">
        <v>132</v>
      </c>
      <c r="F20" s="148">
        <v>17</v>
      </c>
      <c r="G20" s="148">
        <v>247</v>
      </c>
      <c r="H20" s="148">
        <v>171</v>
      </c>
      <c r="I20" s="148">
        <v>0</v>
      </c>
      <c r="J20" s="148">
        <v>0</v>
      </c>
      <c r="K20" s="420" t="s">
        <v>355</v>
      </c>
      <c r="L20" s="420"/>
    </row>
    <row r="21" spans="1:12" ht="15.75" customHeight="1" thickTop="1" thickBot="1" x14ac:dyDescent="0.3">
      <c r="A21" s="43">
        <v>8543</v>
      </c>
      <c r="B21" s="129" t="s">
        <v>388</v>
      </c>
      <c r="C21" s="235">
        <f t="shared" si="0"/>
        <v>1353</v>
      </c>
      <c r="D21" s="147">
        <v>22</v>
      </c>
      <c r="E21" s="147">
        <v>307</v>
      </c>
      <c r="F21" s="147">
        <v>167</v>
      </c>
      <c r="G21" s="147">
        <v>521</v>
      </c>
      <c r="H21" s="147">
        <v>336</v>
      </c>
      <c r="I21" s="147">
        <v>0</v>
      </c>
      <c r="J21" s="147">
        <v>0</v>
      </c>
      <c r="K21" s="419" t="s">
        <v>356</v>
      </c>
      <c r="L21" s="419"/>
    </row>
    <row r="22" spans="1:12" ht="15" thickTop="1" thickBot="1" x14ac:dyDescent="0.3">
      <c r="A22" s="44">
        <v>8544</v>
      </c>
      <c r="B22" s="128" t="s">
        <v>378</v>
      </c>
      <c r="C22" s="236">
        <f t="shared" si="0"/>
        <v>14746</v>
      </c>
      <c r="D22" s="148">
        <v>857</v>
      </c>
      <c r="E22" s="148">
        <v>455</v>
      </c>
      <c r="F22" s="148">
        <v>3434</v>
      </c>
      <c r="G22" s="148">
        <v>2016</v>
      </c>
      <c r="H22" s="148">
        <v>7984</v>
      </c>
      <c r="I22" s="148">
        <v>0</v>
      </c>
      <c r="J22" s="148">
        <v>0</v>
      </c>
      <c r="K22" s="420" t="s">
        <v>357</v>
      </c>
      <c r="L22" s="420"/>
    </row>
    <row r="23" spans="1:12" ht="15" thickTop="1" thickBot="1" x14ac:dyDescent="0.3">
      <c r="A23" s="43">
        <v>8545</v>
      </c>
      <c r="B23" s="129" t="s">
        <v>379</v>
      </c>
      <c r="C23" s="235">
        <f t="shared" si="0"/>
        <v>11677</v>
      </c>
      <c r="D23" s="147">
        <v>5813</v>
      </c>
      <c r="E23" s="147">
        <v>2143</v>
      </c>
      <c r="F23" s="147">
        <v>1343</v>
      </c>
      <c r="G23" s="147">
        <v>1217</v>
      </c>
      <c r="H23" s="147">
        <v>1161</v>
      </c>
      <c r="I23" s="147">
        <v>0</v>
      </c>
      <c r="J23" s="147">
        <v>0</v>
      </c>
      <c r="K23" s="419" t="s">
        <v>358</v>
      </c>
      <c r="L23" s="419"/>
    </row>
    <row r="24" spans="1:12" ht="15" thickTop="1" thickBot="1" x14ac:dyDescent="0.3">
      <c r="A24" s="44">
        <v>8548</v>
      </c>
      <c r="B24" s="128" t="s">
        <v>380</v>
      </c>
      <c r="C24" s="236">
        <f t="shared" si="0"/>
        <v>14722</v>
      </c>
      <c r="D24" s="148">
        <v>6975</v>
      </c>
      <c r="E24" s="148">
        <v>2200</v>
      </c>
      <c r="F24" s="148">
        <v>926</v>
      </c>
      <c r="G24" s="148">
        <v>2324</v>
      </c>
      <c r="H24" s="148">
        <v>2297</v>
      </c>
      <c r="I24" s="148">
        <v>0</v>
      </c>
      <c r="J24" s="148">
        <v>0</v>
      </c>
      <c r="K24" s="420" t="s">
        <v>402</v>
      </c>
      <c r="L24" s="420"/>
    </row>
    <row r="25" spans="1:12" ht="15" thickTop="1" thickBot="1" x14ac:dyDescent="0.3">
      <c r="A25" s="43">
        <v>8610</v>
      </c>
      <c r="B25" s="129" t="s">
        <v>381</v>
      </c>
      <c r="C25" s="235">
        <f t="shared" si="0"/>
        <v>167378</v>
      </c>
      <c r="D25" s="147">
        <v>153038</v>
      </c>
      <c r="E25" s="147">
        <v>3840</v>
      </c>
      <c r="F25" s="147">
        <v>801</v>
      </c>
      <c r="G25" s="147">
        <v>7715</v>
      </c>
      <c r="H25" s="147">
        <v>1984</v>
      </c>
      <c r="I25" s="147">
        <v>0</v>
      </c>
      <c r="J25" s="147">
        <v>0</v>
      </c>
      <c r="K25" s="419" t="s">
        <v>359</v>
      </c>
      <c r="L25" s="419"/>
    </row>
    <row r="26" spans="1:12" ht="15" thickTop="1" thickBot="1" x14ac:dyDescent="0.3">
      <c r="A26" s="44">
        <v>8621</v>
      </c>
      <c r="B26" s="128" t="s">
        <v>389</v>
      </c>
      <c r="C26" s="236">
        <f t="shared" si="0"/>
        <v>50786</v>
      </c>
      <c r="D26" s="148">
        <v>40249</v>
      </c>
      <c r="E26" s="148">
        <v>2805</v>
      </c>
      <c r="F26" s="148">
        <v>2254</v>
      </c>
      <c r="G26" s="148">
        <v>4214</v>
      </c>
      <c r="H26" s="148">
        <v>837</v>
      </c>
      <c r="I26" s="148">
        <v>427</v>
      </c>
      <c r="J26" s="148">
        <v>0</v>
      </c>
      <c r="K26" s="420" t="s">
        <v>360</v>
      </c>
      <c r="L26" s="420"/>
    </row>
    <row r="27" spans="1:12" ht="15" thickTop="1" thickBot="1" x14ac:dyDescent="0.3">
      <c r="A27" s="43">
        <v>8622</v>
      </c>
      <c r="B27" s="129" t="s">
        <v>382</v>
      </c>
      <c r="C27" s="235">
        <f t="shared" si="0"/>
        <v>74988</v>
      </c>
      <c r="D27" s="147">
        <v>60518</v>
      </c>
      <c r="E27" s="147">
        <v>1446</v>
      </c>
      <c r="F27" s="147">
        <v>5427</v>
      </c>
      <c r="G27" s="147">
        <v>3383</v>
      </c>
      <c r="H27" s="147">
        <v>1223</v>
      </c>
      <c r="I27" s="147">
        <v>2991</v>
      </c>
      <c r="J27" s="147">
        <v>0</v>
      </c>
      <c r="K27" s="419" t="s">
        <v>361</v>
      </c>
      <c r="L27" s="419"/>
    </row>
    <row r="28" spans="1:12" ht="15" thickTop="1" thickBot="1" x14ac:dyDescent="0.3">
      <c r="A28" s="44">
        <v>8623</v>
      </c>
      <c r="B28" s="128" t="s">
        <v>383</v>
      </c>
      <c r="C28" s="236">
        <f t="shared" si="0"/>
        <v>179666</v>
      </c>
      <c r="D28" s="148">
        <v>159599</v>
      </c>
      <c r="E28" s="148">
        <v>4472</v>
      </c>
      <c r="F28" s="148">
        <v>4134</v>
      </c>
      <c r="G28" s="148">
        <v>8554</v>
      </c>
      <c r="H28" s="148">
        <v>1881</v>
      </c>
      <c r="I28" s="148">
        <v>1026</v>
      </c>
      <c r="J28" s="148">
        <v>0</v>
      </c>
      <c r="K28" s="420" t="s">
        <v>362</v>
      </c>
      <c r="L28" s="420"/>
    </row>
    <row r="29" spans="1:12" ht="15" customHeight="1" thickTop="1" thickBot="1" x14ac:dyDescent="0.3">
      <c r="A29" s="43">
        <v>8690</v>
      </c>
      <c r="B29" s="129" t="s">
        <v>384</v>
      </c>
      <c r="C29" s="235">
        <f t="shared" si="0"/>
        <v>34374</v>
      </c>
      <c r="D29" s="147">
        <v>24424</v>
      </c>
      <c r="E29" s="147">
        <v>1404</v>
      </c>
      <c r="F29" s="147">
        <v>737</v>
      </c>
      <c r="G29" s="147">
        <v>1750</v>
      </c>
      <c r="H29" s="147">
        <v>2461</v>
      </c>
      <c r="I29" s="147">
        <v>3598</v>
      </c>
      <c r="J29" s="147">
        <v>0</v>
      </c>
      <c r="K29" s="419" t="s">
        <v>363</v>
      </c>
      <c r="L29" s="419"/>
    </row>
    <row r="30" spans="1:12" ht="15" customHeight="1" thickTop="1" thickBot="1" x14ac:dyDescent="0.3">
      <c r="A30" s="44">
        <v>8700</v>
      </c>
      <c r="B30" s="316" t="s">
        <v>562</v>
      </c>
      <c r="C30" s="236">
        <f t="shared" si="0"/>
        <v>17103</v>
      </c>
      <c r="D30" s="148">
        <v>15546</v>
      </c>
      <c r="E30" s="148">
        <v>137</v>
      </c>
      <c r="F30" s="148">
        <v>252</v>
      </c>
      <c r="G30" s="148">
        <v>463</v>
      </c>
      <c r="H30" s="148">
        <v>705</v>
      </c>
      <c r="I30" s="148">
        <v>0</v>
      </c>
      <c r="J30" s="148">
        <v>0</v>
      </c>
      <c r="K30" s="420" t="s">
        <v>567</v>
      </c>
      <c r="L30" s="420"/>
    </row>
    <row r="31" spans="1:12" ht="21.6" thickTop="1" thickBot="1" x14ac:dyDescent="0.3">
      <c r="A31" s="43">
        <v>8810</v>
      </c>
      <c r="B31" s="315" t="s">
        <v>502</v>
      </c>
      <c r="C31" s="235">
        <f t="shared" si="0"/>
        <v>238</v>
      </c>
      <c r="D31" s="147">
        <v>59</v>
      </c>
      <c r="E31" s="147">
        <v>29</v>
      </c>
      <c r="F31" s="147">
        <v>40</v>
      </c>
      <c r="G31" s="147">
        <v>30</v>
      </c>
      <c r="H31" s="147">
        <v>80</v>
      </c>
      <c r="I31" s="147">
        <v>0</v>
      </c>
      <c r="J31" s="147">
        <v>0</v>
      </c>
      <c r="K31" s="419" t="s">
        <v>504</v>
      </c>
      <c r="L31" s="419"/>
    </row>
    <row r="32" spans="1:12" ht="15" thickTop="1" thickBot="1" x14ac:dyDescent="0.3">
      <c r="A32" s="44">
        <v>9000</v>
      </c>
      <c r="B32" s="316" t="s">
        <v>390</v>
      </c>
      <c r="C32" s="236">
        <f t="shared" si="0"/>
        <v>4495</v>
      </c>
      <c r="D32" s="148">
        <v>3453</v>
      </c>
      <c r="E32" s="148">
        <v>345</v>
      </c>
      <c r="F32" s="148">
        <v>400</v>
      </c>
      <c r="G32" s="148">
        <v>264</v>
      </c>
      <c r="H32" s="148">
        <v>33</v>
      </c>
      <c r="I32" s="148">
        <v>0</v>
      </c>
      <c r="J32" s="148">
        <v>0</v>
      </c>
      <c r="K32" s="420" t="s">
        <v>364</v>
      </c>
      <c r="L32" s="420"/>
    </row>
    <row r="33" spans="1:12" ht="15" thickTop="1" thickBot="1" x14ac:dyDescent="0.3">
      <c r="A33" s="43">
        <v>9103</v>
      </c>
      <c r="B33" s="315" t="s">
        <v>406</v>
      </c>
      <c r="C33" s="235">
        <f t="shared" si="0"/>
        <v>87194</v>
      </c>
      <c r="D33" s="147">
        <v>82403</v>
      </c>
      <c r="E33" s="147">
        <v>182</v>
      </c>
      <c r="F33" s="147">
        <v>364</v>
      </c>
      <c r="G33" s="147">
        <v>1203</v>
      </c>
      <c r="H33" s="147">
        <v>3042</v>
      </c>
      <c r="I33" s="147">
        <v>0</v>
      </c>
      <c r="J33" s="147">
        <v>0</v>
      </c>
      <c r="K33" s="419" t="s">
        <v>401</v>
      </c>
      <c r="L33" s="419"/>
    </row>
    <row r="34" spans="1:12" ht="15" thickTop="1" thickBot="1" x14ac:dyDescent="0.3">
      <c r="A34" s="44">
        <v>9312</v>
      </c>
      <c r="B34" s="316" t="s">
        <v>385</v>
      </c>
      <c r="C34" s="236">
        <f t="shared" si="0"/>
        <v>29095</v>
      </c>
      <c r="D34" s="148">
        <v>24773</v>
      </c>
      <c r="E34" s="148">
        <v>862</v>
      </c>
      <c r="F34" s="148">
        <v>153</v>
      </c>
      <c r="G34" s="148">
        <v>2427</v>
      </c>
      <c r="H34" s="148">
        <v>880</v>
      </c>
      <c r="I34" s="148">
        <v>0</v>
      </c>
      <c r="J34" s="148">
        <v>0</v>
      </c>
      <c r="K34" s="420" t="s">
        <v>365</v>
      </c>
      <c r="L34" s="420"/>
    </row>
    <row r="35" spans="1:12" ht="15" thickTop="1" thickBot="1" x14ac:dyDescent="0.3">
      <c r="A35" s="43">
        <v>9319</v>
      </c>
      <c r="B35" s="315" t="s">
        <v>386</v>
      </c>
      <c r="C35" s="235">
        <f t="shared" si="0"/>
        <v>50</v>
      </c>
      <c r="D35" s="147">
        <v>0</v>
      </c>
      <c r="E35" s="147">
        <v>5</v>
      </c>
      <c r="F35" s="147">
        <v>29</v>
      </c>
      <c r="G35" s="147">
        <v>16</v>
      </c>
      <c r="H35" s="147">
        <v>0</v>
      </c>
      <c r="I35" s="147">
        <v>0</v>
      </c>
      <c r="J35" s="147">
        <v>0</v>
      </c>
      <c r="K35" s="419" t="s">
        <v>366</v>
      </c>
      <c r="L35" s="419"/>
    </row>
    <row r="36" spans="1:12" ht="15" thickTop="1" thickBot="1" x14ac:dyDescent="0.3">
      <c r="A36" s="44">
        <v>9321</v>
      </c>
      <c r="B36" s="316" t="s">
        <v>391</v>
      </c>
      <c r="C36" s="236">
        <f t="shared" si="0"/>
        <v>5728</v>
      </c>
      <c r="D36" s="148">
        <v>2589</v>
      </c>
      <c r="E36" s="148">
        <v>489</v>
      </c>
      <c r="F36" s="148">
        <v>1482</v>
      </c>
      <c r="G36" s="148">
        <v>1030</v>
      </c>
      <c r="H36" s="148">
        <v>138</v>
      </c>
      <c r="I36" s="148">
        <v>0</v>
      </c>
      <c r="J36" s="148">
        <v>0</v>
      </c>
      <c r="K36" s="420" t="s">
        <v>367</v>
      </c>
      <c r="L36" s="420"/>
    </row>
    <row r="37" spans="1:12" ht="15" thickTop="1" thickBot="1" x14ac:dyDescent="0.3">
      <c r="A37" s="43">
        <v>9329</v>
      </c>
      <c r="B37" s="315" t="s">
        <v>392</v>
      </c>
      <c r="C37" s="235">
        <f t="shared" si="0"/>
        <v>39051</v>
      </c>
      <c r="D37" s="147">
        <v>33775</v>
      </c>
      <c r="E37" s="147">
        <v>356</v>
      </c>
      <c r="F37" s="147">
        <v>22</v>
      </c>
      <c r="G37" s="147">
        <v>3152</v>
      </c>
      <c r="H37" s="147">
        <v>1746</v>
      </c>
      <c r="I37" s="147">
        <v>0</v>
      </c>
      <c r="J37" s="147">
        <v>0</v>
      </c>
      <c r="K37" s="419" t="s">
        <v>400</v>
      </c>
      <c r="L37" s="419"/>
    </row>
    <row r="38" spans="1:12" ht="31.8" thickTop="1" thickBot="1" x14ac:dyDescent="0.3">
      <c r="A38" s="44">
        <v>9500</v>
      </c>
      <c r="B38" s="316" t="s">
        <v>393</v>
      </c>
      <c r="C38" s="236">
        <f t="shared" si="0"/>
        <v>30170</v>
      </c>
      <c r="D38" s="148">
        <v>18914</v>
      </c>
      <c r="E38" s="148">
        <v>336</v>
      </c>
      <c r="F38" s="148">
        <v>4852</v>
      </c>
      <c r="G38" s="148">
        <v>2382</v>
      </c>
      <c r="H38" s="148">
        <v>2382</v>
      </c>
      <c r="I38" s="148">
        <v>1304</v>
      </c>
      <c r="J38" s="148">
        <v>0</v>
      </c>
      <c r="K38" s="420" t="s">
        <v>408</v>
      </c>
      <c r="L38" s="420"/>
    </row>
    <row r="39" spans="1:12" ht="15" thickTop="1" thickBot="1" x14ac:dyDescent="0.3">
      <c r="A39" s="43">
        <v>9601</v>
      </c>
      <c r="B39" s="315" t="s">
        <v>395</v>
      </c>
      <c r="C39" s="235">
        <f t="shared" si="0"/>
        <v>44426</v>
      </c>
      <c r="D39" s="147">
        <v>9967</v>
      </c>
      <c r="E39" s="147">
        <v>971</v>
      </c>
      <c r="F39" s="147">
        <v>3972</v>
      </c>
      <c r="G39" s="147">
        <v>19066</v>
      </c>
      <c r="H39" s="147">
        <v>7048</v>
      </c>
      <c r="I39" s="147">
        <v>3402</v>
      </c>
      <c r="J39" s="147">
        <v>0</v>
      </c>
      <c r="K39" s="419" t="s">
        <v>398</v>
      </c>
      <c r="L39" s="419"/>
    </row>
    <row r="40" spans="1:12" ht="15" thickTop="1" thickBot="1" x14ac:dyDescent="0.3">
      <c r="A40" s="44">
        <v>9602</v>
      </c>
      <c r="B40" s="316" t="s">
        <v>394</v>
      </c>
      <c r="C40" s="236">
        <f t="shared" si="0"/>
        <v>145571</v>
      </c>
      <c r="D40" s="148">
        <v>108340</v>
      </c>
      <c r="E40" s="148">
        <v>2649</v>
      </c>
      <c r="F40" s="148">
        <v>2469</v>
      </c>
      <c r="G40" s="148">
        <v>26240</v>
      </c>
      <c r="H40" s="148">
        <v>4102</v>
      </c>
      <c r="I40" s="148">
        <v>1771</v>
      </c>
      <c r="J40" s="148">
        <v>0</v>
      </c>
      <c r="K40" s="420" t="s">
        <v>368</v>
      </c>
      <c r="L40" s="420"/>
    </row>
    <row r="41" spans="1:12" ht="14.4" thickTop="1" x14ac:dyDescent="0.25">
      <c r="A41" s="262">
        <v>9609</v>
      </c>
      <c r="B41" s="317" t="s">
        <v>396</v>
      </c>
      <c r="C41" s="307">
        <f t="shared" si="0"/>
        <v>27009</v>
      </c>
      <c r="D41" s="264">
        <v>20014</v>
      </c>
      <c r="E41" s="264">
        <v>926</v>
      </c>
      <c r="F41" s="264">
        <v>283</v>
      </c>
      <c r="G41" s="264">
        <v>2840</v>
      </c>
      <c r="H41" s="264">
        <v>1937</v>
      </c>
      <c r="I41" s="264">
        <v>1009</v>
      </c>
      <c r="J41" s="264">
        <v>0</v>
      </c>
      <c r="K41" s="421" t="s">
        <v>397</v>
      </c>
      <c r="L41" s="422"/>
    </row>
    <row r="42" spans="1:12" ht="36" customHeight="1" x14ac:dyDescent="0.25">
      <c r="A42" s="436" t="s">
        <v>7</v>
      </c>
      <c r="B42" s="436"/>
      <c r="C42" s="306">
        <f t="shared" ref="C42:I42" si="1">SUM(C8:C41)</f>
        <v>1508813</v>
      </c>
      <c r="D42" s="306">
        <f t="shared" si="1"/>
        <v>1101229</v>
      </c>
      <c r="E42" s="306">
        <f t="shared" si="1"/>
        <v>86954</v>
      </c>
      <c r="F42" s="306">
        <f t="shared" si="1"/>
        <v>69073</v>
      </c>
      <c r="G42" s="306">
        <f t="shared" si="1"/>
        <v>143053</v>
      </c>
      <c r="H42" s="306">
        <f t="shared" si="1"/>
        <v>90525</v>
      </c>
      <c r="I42" s="306">
        <f t="shared" si="1"/>
        <v>17979</v>
      </c>
      <c r="J42" s="306">
        <f>SUM(J8:J41)</f>
        <v>0</v>
      </c>
      <c r="K42" s="437" t="s">
        <v>4</v>
      </c>
      <c r="L42" s="438"/>
    </row>
  </sheetData>
  <mergeCells count="44">
    <mergeCell ref="K35:L35"/>
    <mergeCell ref="K41:L41"/>
    <mergeCell ref="K36:L36"/>
    <mergeCell ref="K37:L37"/>
    <mergeCell ref="K38:L38"/>
    <mergeCell ref="K39:L39"/>
    <mergeCell ref="K40:L40"/>
    <mergeCell ref="K12:L12"/>
    <mergeCell ref="K31:L31"/>
    <mergeCell ref="K32:L32"/>
    <mergeCell ref="K33:L33"/>
    <mergeCell ref="K34:L34"/>
    <mergeCell ref="K27:L27"/>
    <mergeCell ref="K13:L13"/>
    <mergeCell ref="K14:L14"/>
    <mergeCell ref="K21:L21"/>
    <mergeCell ref="K29:L29"/>
    <mergeCell ref="K23:L23"/>
    <mergeCell ref="K15:L15"/>
    <mergeCell ref="K16:L16"/>
    <mergeCell ref="K17:L17"/>
    <mergeCell ref="K18:L18"/>
    <mergeCell ref="K19:L19"/>
    <mergeCell ref="K10:L10"/>
    <mergeCell ref="A42:B42"/>
    <mergeCell ref="K42:L42"/>
    <mergeCell ref="A2:L2"/>
    <mergeCell ref="A3:L3"/>
    <mergeCell ref="A4:L4"/>
    <mergeCell ref="A5:L5"/>
    <mergeCell ref="A6:B6"/>
    <mergeCell ref="F6:G6"/>
    <mergeCell ref="K6:L6"/>
    <mergeCell ref="K7:L7"/>
    <mergeCell ref="K8:L8"/>
    <mergeCell ref="K9:L9"/>
    <mergeCell ref="K11:L11"/>
    <mergeCell ref="K28:L28"/>
    <mergeCell ref="K30:L30"/>
    <mergeCell ref="K20:L20"/>
    <mergeCell ref="K22:L22"/>
    <mergeCell ref="K24:L24"/>
    <mergeCell ref="K25:L25"/>
    <mergeCell ref="K26:L26"/>
  </mergeCells>
  <printOptions horizontalCentered="1" verticalCentered="1"/>
  <pageMargins left="0" right="0" top="0" bottom="0" header="0.31496062992125984" footer="0.31496062992125984"/>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A14" zoomScale="90" zoomScaleNormal="100" zoomScaleSheetLayoutView="90" workbookViewId="0">
      <selection activeCell="B24" sqref="B24"/>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4"/>
      <c r="B1" s="284"/>
      <c r="C1" s="284"/>
      <c r="D1" s="284"/>
      <c r="E1" s="284"/>
      <c r="F1" s="284"/>
      <c r="G1" s="284"/>
      <c r="H1" s="284"/>
      <c r="I1" s="284"/>
      <c r="J1" s="284"/>
      <c r="K1" s="284"/>
      <c r="L1" s="284"/>
      <c r="M1" s="284"/>
      <c r="N1" s="284"/>
      <c r="O1" s="284"/>
    </row>
    <row r="2" spans="1:15" ht="17.399999999999999" x14ac:dyDescent="0.25">
      <c r="A2" s="399" t="s">
        <v>50</v>
      </c>
      <c r="B2" s="399"/>
      <c r="C2" s="399"/>
      <c r="D2" s="399"/>
      <c r="E2" s="399"/>
      <c r="F2" s="399"/>
      <c r="G2" s="399"/>
      <c r="H2" s="399"/>
      <c r="I2" s="399"/>
      <c r="J2" s="399"/>
      <c r="K2" s="399"/>
      <c r="L2" s="399"/>
      <c r="M2" s="399"/>
      <c r="N2" s="399"/>
      <c r="O2" s="399"/>
    </row>
    <row r="3" spans="1:15" ht="17.399999999999999" x14ac:dyDescent="0.25">
      <c r="A3" s="399" t="s">
        <v>83</v>
      </c>
      <c r="B3" s="399"/>
      <c r="C3" s="399"/>
      <c r="D3" s="399"/>
      <c r="E3" s="399"/>
      <c r="F3" s="399"/>
      <c r="G3" s="399"/>
      <c r="H3" s="399"/>
      <c r="I3" s="399"/>
      <c r="J3" s="399"/>
      <c r="K3" s="399"/>
      <c r="L3" s="399"/>
      <c r="M3" s="399"/>
      <c r="N3" s="399"/>
      <c r="O3" s="399"/>
    </row>
    <row r="4" spans="1:15" ht="15.6" x14ac:dyDescent="0.25">
      <c r="A4" s="400" t="s">
        <v>51</v>
      </c>
      <c r="B4" s="400"/>
      <c r="C4" s="400"/>
      <c r="D4" s="400"/>
      <c r="E4" s="400"/>
      <c r="F4" s="400"/>
      <c r="G4" s="400"/>
      <c r="H4" s="400"/>
      <c r="I4" s="400"/>
      <c r="J4" s="400"/>
      <c r="K4" s="400"/>
      <c r="L4" s="400"/>
      <c r="M4" s="400"/>
      <c r="N4" s="400"/>
      <c r="O4" s="400"/>
    </row>
    <row r="5" spans="1:15" ht="15.6" x14ac:dyDescent="0.25">
      <c r="A5" s="400" t="s">
        <v>84</v>
      </c>
      <c r="B5" s="400"/>
      <c r="C5" s="400"/>
      <c r="D5" s="400"/>
      <c r="E5" s="400"/>
      <c r="F5" s="400"/>
      <c r="G5" s="400"/>
      <c r="H5" s="400"/>
      <c r="I5" s="400"/>
      <c r="J5" s="400"/>
      <c r="K5" s="400"/>
      <c r="L5" s="400"/>
      <c r="M5" s="400"/>
      <c r="N5" s="400"/>
      <c r="O5" s="400"/>
    </row>
    <row r="6" spans="1:15" ht="15.6" x14ac:dyDescent="0.25">
      <c r="A6" s="397" t="s">
        <v>486</v>
      </c>
      <c r="B6" s="397"/>
      <c r="D6" s="47"/>
      <c r="E6" s="47"/>
      <c r="F6" s="47"/>
      <c r="G6" s="47"/>
      <c r="H6" s="176">
        <v>2018</v>
      </c>
      <c r="I6" s="47"/>
      <c r="J6" s="47"/>
      <c r="K6" s="47"/>
      <c r="L6" s="47"/>
      <c r="M6" s="47"/>
      <c r="N6" s="398" t="s">
        <v>89</v>
      </c>
      <c r="O6" s="398"/>
    </row>
    <row r="7" spans="1:15" ht="106.95" customHeight="1" x14ac:dyDescent="0.25">
      <c r="A7" s="180" t="s">
        <v>270</v>
      </c>
      <c r="B7" s="179" t="s">
        <v>10</v>
      </c>
      <c r="C7" s="242" t="s">
        <v>544</v>
      </c>
      <c r="D7" s="243" t="s">
        <v>543</v>
      </c>
      <c r="E7" s="242" t="s">
        <v>542</v>
      </c>
      <c r="F7" s="243" t="s">
        <v>541</v>
      </c>
      <c r="G7" s="243" t="s">
        <v>540</v>
      </c>
      <c r="H7" s="242" t="s">
        <v>539</v>
      </c>
      <c r="I7" s="243" t="s">
        <v>538</v>
      </c>
      <c r="J7" s="242" t="s">
        <v>537</v>
      </c>
      <c r="K7" s="242" t="s">
        <v>536</v>
      </c>
      <c r="L7" s="242" t="s">
        <v>535</v>
      </c>
      <c r="M7" s="243" t="s">
        <v>534</v>
      </c>
      <c r="N7" s="382" t="s">
        <v>17</v>
      </c>
      <c r="O7" s="382"/>
    </row>
    <row r="8" spans="1:15" ht="14.4" thickBot="1" x14ac:dyDescent="0.3">
      <c r="A8" s="156">
        <v>4521</v>
      </c>
      <c r="B8" s="155" t="s">
        <v>387</v>
      </c>
      <c r="C8" s="234">
        <f>SUM(D8:M8)</f>
        <v>426808</v>
      </c>
      <c r="D8" s="146">
        <v>18113</v>
      </c>
      <c r="E8" s="146">
        <v>19435</v>
      </c>
      <c r="F8" s="146">
        <v>2734</v>
      </c>
      <c r="G8" s="146">
        <v>60495</v>
      </c>
      <c r="H8" s="146">
        <v>2485</v>
      </c>
      <c r="I8" s="146">
        <v>7489</v>
      </c>
      <c r="J8" s="146">
        <v>8625</v>
      </c>
      <c r="K8" s="146">
        <v>15606</v>
      </c>
      <c r="L8" s="146">
        <v>25235</v>
      </c>
      <c r="M8" s="146">
        <v>266591</v>
      </c>
      <c r="N8" s="460" t="s">
        <v>407</v>
      </c>
      <c r="O8" s="461"/>
    </row>
    <row r="9" spans="1:15" ht="15.75" customHeight="1" thickTop="1" thickBot="1" x14ac:dyDescent="0.3">
      <c r="A9" s="131">
        <v>4522</v>
      </c>
      <c r="B9" s="129" t="s">
        <v>369</v>
      </c>
      <c r="C9" s="235">
        <f>SUM(D9:M9)</f>
        <v>54586</v>
      </c>
      <c r="D9" s="147">
        <v>3155</v>
      </c>
      <c r="E9" s="147">
        <v>548</v>
      </c>
      <c r="F9" s="147">
        <v>273</v>
      </c>
      <c r="G9" s="147">
        <v>47</v>
      </c>
      <c r="H9" s="147">
        <v>849</v>
      </c>
      <c r="I9" s="147">
        <v>1013</v>
      </c>
      <c r="J9" s="147">
        <v>429</v>
      </c>
      <c r="K9" s="147">
        <v>1566</v>
      </c>
      <c r="L9" s="147">
        <v>28</v>
      </c>
      <c r="M9" s="147">
        <v>46678</v>
      </c>
      <c r="N9" s="405" t="s">
        <v>349</v>
      </c>
      <c r="O9" s="406"/>
    </row>
    <row r="10" spans="1:15" ht="21.9" customHeight="1" thickTop="1" thickBot="1" x14ac:dyDescent="0.3">
      <c r="A10" s="156">
        <v>4529</v>
      </c>
      <c r="B10" s="155" t="s">
        <v>405</v>
      </c>
      <c r="C10" s="236">
        <f t="shared" ref="C10:C41" si="0">SUM(D10:M10)</f>
        <v>25193</v>
      </c>
      <c r="D10" s="148">
        <v>4155</v>
      </c>
      <c r="E10" s="148">
        <v>85</v>
      </c>
      <c r="F10" s="148">
        <v>105</v>
      </c>
      <c r="G10" s="148">
        <v>10</v>
      </c>
      <c r="H10" s="148">
        <v>89</v>
      </c>
      <c r="I10" s="148">
        <v>4444</v>
      </c>
      <c r="J10" s="148">
        <v>2599</v>
      </c>
      <c r="K10" s="148">
        <v>24</v>
      </c>
      <c r="L10" s="148">
        <v>17</v>
      </c>
      <c r="M10" s="148">
        <v>13665</v>
      </c>
      <c r="N10" s="411" t="s">
        <v>404</v>
      </c>
      <c r="O10" s="412"/>
    </row>
    <row r="11" spans="1:15" ht="21.9" customHeight="1" thickTop="1" thickBot="1" x14ac:dyDescent="0.3">
      <c r="A11" s="131">
        <v>4540</v>
      </c>
      <c r="B11" s="129" t="s">
        <v>410</v>
      </c>
      <c r="C11" s="235">
        <f t="shared" si="0"/>
        <v>11451</v>
      </c>
      <c r="D11" s="147">
        <v>1545</v>
      </c>
      <c r="E11" s="147">
        <v>0</v>
      </c>
      <c r="F11" s="147">
        <v>9</v>
      </c>
      <c r="G11" s="147">
        <v>1224</v>
      </c>
      <c r="H11" s="147">
        <v>54</v>
      </c>
      <c r="I11" s="147">
        <v>218</v>
      </c>
      <c r="J11" s="147">
        <v>298</v>
      </c>
      <c r="K11" s="147">
        <v>0</v>
      </c>
      <c r="L11" s="147">
        <v>0</v>
      </c>
      <c r="M11" s="147">
        <v>8103</v>
      </c>
      <c r="N11" s="405" t="s">
        <v>403</v>
      </c>
      <c r="O11" s="406"/>
    </row>
    <row r="12" spans="1:15" ht="15" customHeight="1" thickTop="1" thickBot="1" x14ac:dyDescent="0.3">
      <c r="A12" s="156">
        <v>8511</v>
      </c>
      <c r="B12" s="155" t="s">
        <v>370</v>
      </c>
      <c r="C12" s="236">
        <f t="shared" si="0"/>
        <v>116983</v>
      </c>
      <c r="D12" s="148">
        <v>14063</v>
      </c>
      <c r="E12" s="148">
        <v>116</v>
      </c>
      <c r="F12" s="148">
        <v>2458</v>
      </c>
      <c r="G12" s="148">
        <v>2342</v>
      </c>
      <c r="H12" s="148">
        <v>827</v>
      </c>
      <c r="I12" s="148">
        <v>1155</v>
      </c>
      <c r="J12" s="148">
        <v>6664</v>
      </c>
      <c r="K12" s="148">
        <v>6038</v>
      </c>
      <c r="L12" s="148">
        <v>142</v>
      </c>
      <c r="M12" s="148">
        <v>83178</v>
      </c>
      <c r="N12" s="411" t="s">
        <v>350</v>
      </c>
      <c r="O12" s="412"/>
    </row>
    <row r="13" spans="1:15" ht="15" customHeight="1" thickTop="1" thickBot="1" x14ac:dyDescent="0.3">
      <c r="A13" s="131">
        <v>8512</v>
      </c>
      <c r="B13" s="129" t="s">
        <v>371</v>
      </c>
      <c r="C13" s="235">
        <f t="shared" si="0"/>
        <v>94250</v>
      </c>
      <c r="D13" s="147">
        <v>17917</v>
      </c>
      <c r="E13" s="147">
        <v>275</v>
      </c>
      <c r="F13" s="147">
        <v>1995</v>
      </c>
      <c r="G13" s="147">
        <v>264</v>
      </c>
      <c r="H13" s="147">
        <v>974</v>
      </c>
      <c r="I13" s="147">
        <v>414</v>
      </c>
      <c r="J13" s="147">
        <v>5452</v>
      </c>
      <c r="K13" s="147">
        <v>14466</v>
      </c>
      <c r="L13" s="147">
        <v>295</v>
      </c>
      <c r="M13" s="147">
        <v>52198</v>
      </c>
      <c r="N13" s="405" t="s">
        <v>351</v>
      </c>
      <c r="O13" s="406"/>
    </row>
    <row r="14" spans="1:15" ht="15" customHeight="1" thickTop="1" thickBot="1" x14ac:dyDescent="0.3">
      <c r="A14" s="156">
        <v>8513</v>
      </c>
      <c r="B14" s="155" t="s">
        <v>372</v>
      </c>
      <c r="C14" s="236">
        <f>SUM(D14:M14)</f>
        <v>4660</v>
      </c>
      <c r="D14" s="148">
        <v>441</v>
      </c>
      <c r="E14" s="148">
        <v>0</v>
      </c>
      <c r="F14" s="148">
        <v>10</v>
      </c>
      <c r="G14" s="148">
        <v>5</v>
      </c>
      <c r="H14" s="148">
        <v>61</v>
      </c>
      <c r="I14" s="148">
        <v>20</v>
      </c>
      <c r="J14" s="148">
        <v>475</v>
      </c>
      <c r="K14" s="148">
        <v>911</v>
      </c>
      <c r="L14" s="148">
        <v>0</v>
      </c>
      <c r="M14" s="148">
        <v>2737</v>
      </c>
      <c r="N14" s="411" t="s">
        <v>352</v>
      </c>
      <c r="O14" s="412"/>
    </row>
    <row r="15" spans="1:15" ht="15" customHeight="1" thickTop="1" thickBot="1" x14ac:dyDescent="0.3">
      <c r="A15" s="131">
        <v>8514</v>
      </c>
      <c r="B15" s="129" t="s">
        <v>373</v>
      </c>
      <c r="C15" s="235">
        <f t="shared" si="0"/>
        <v>541003</v>
      </c>
      <c r="D15" s="147">
        <v>129989</v>
      </c>
      <c r="E15" s="147">
        <v>258</v>
      </c>
      <c r="F15" s="147">
        <v>21495</v>
      </c>
      <c r="G15" s="147">
        <v>5668</v>
      </c>
      <c r="H15" s="147">
        <v>10001</v>
      </c>
      <c r="I15" s="147">
        <v>13481</v>
      </c>
      <c r="J15" s="147">
        <v>57664</v>
      </c>
      <c r="K15" s="147">
        <v>53061</v>
      </c>
      <c r="L15" s="147">
        <v>12741</v>
      </c>
      <c r="M15" s="147">
        <v>236645</v>
      </c>
      <c r="N15" s="405" t="s">
        <v>16</v>
      </c>
      <c r="O15" s="406"/>
    </row>
    <row r="16" spans="1:15" ht="15" customHeight="1" thickTop="1" thickBot="1" x14ac:dyDescent="0.3">
      <c r="A16" s="156">
        <v>8521</v>
      </c>
      <c r="B16" s="155" t="s">
        <v>374</v>
      </c>
      <c r="C16" s="236">
        <f t="shared" si="0"/>
        <v>212</v>
      </c>
      <c r="D16" s="148">
        <v>35</v>
      </c>
      <c r="E16" s="148">
        <v>0</v>
      </c>
      <c r="F16" s="148">
        <v>0</v>
      </c>
      <c r="G16" s="148">
        <v>0</v>
      </c>
      <c r="H16" s="148">
        <v>80</v>
      </c>
      <c r="I16" s="148">
        <v>27</v>
      </c>
      <c r="J16" s="148">
        <v>70</v>
      </c>
      <c r="K16" s="148">
        <v>0</v>
      </c>
      <c r="L16" s="148">
        <v>0</v>
      </c>
      <c r="M16" s="148">
        <v>0</v>
      </c>
      <c r="N16" s="411" t="s">
        <v>353</v>
      </c>
      <c r="O16" s="412"/>
    </row>
    <row r="17" spans="1:15" ht="15" customHeight="1" thickTop="1" thickBot="1" x14ac:dyDescent="0.3">
      <c r="A17" s="131">
        <v>8522</v>
      </c>
      <c r="B17" s="129" t="s">
        <v>515</v>
      </c>
      <c r="C17" s="235">
        <f t="shared" si="0"/>
        <v>2327</v>
      </c>
      <c r="D17" s="147">
        <v>300</v>
      </c>
      <c r="E17" s="147">
        <v>0</v>
      </c>
      <c r="F17" s="147">
        <v>0</v>
      </c>
      <c r="G17" s="147">
        <v>0</v>
      </c>
      <c r="H17" s="147">
        <v>0</v>
      </c>
      <c r="I17" s="147">
        <v>0</v>
      </c>
      <c r="J17" s="147">
        <v>302</v>
      </c>
      <c r="K17" s="147">
        <v>17</v>
      </c>
      <c r="L17" s="147">
        <v>8</v>
      </c>
      <c r="M17" s="147">
        <v>1700</v>
      </c>
      <c r="N17" s="405" t="s">
        <v>516</v>
      </c>
      <c r="O17" s="406"/>
    </row>
    <row r="18" spans="1:15" ht="15" customHeight="1" thickTop="1" thickBot="1" x14ac:dyDescent="0.3">
      <c r="A18" s="156">
        <v>8530</v>
      </c>
      <c r="B18" s="155" t="s">
        <v>375</v>
      </c>
      <c r="C18" s="236">
        <f t="shared" si="0"/>
        <v>104750</v>
      </c>
      <c r="D18" s="148">
        <v>16524</v>
      </c>
      <c r="E18" s="148">
        <v>0</v>
      </c>
      <c r="F18" s="148">
        <v>4911</v>
      </c>
      <c r="G18" s="148">
        <v>20827</v>
      </c>
      <c r="H18" s="148">
        <v>687</v>
      </c>
      <c r="I18" s="148">
        <v>11876</v>
      </c>
      <c r="J18" s="148">
        <v>34109</v>
      </c>
      <c r="K18" s="148">
        <v>0</v>
      </c>
      <c r="L18" s="148">
        <v>882</v>
      </c>
      <c r="M18" s="148">
        <v>14934</v>
      </c>
      <c r="N18" s="411" t="s">
        <v>15</v>
      </c>
      <c r="O18" s="412"/>
    </row>
    <row r="19" spans="1:15" ht="15" customHeight="1" thickTop="1" thickBot="1" x14ac:dyDescent="0.3">
      <c r="A19" s="131">
        <v>8541</v>
      </c>
      <c r="B19" s="129" t="s">
        <v>376</v>
      </c>
      <c r="C19" s="235">
        <f t="shared" si="0"/>
        <v>2086</v>
      </c>
      <c r="D19" s="147">
        <v>120</v>
      </c>
      <c r="E19" s="147">
        <v>15</v>
      </c>
      <c r="F19" s="147">
        <v>81</v>
      </c>
      <c r="G19" s="147">
        <v>0</v>
      </c>
      <c r="H19" s="147">
        <v>0</v>
      </c>
      <c r="I19" s="147">
        <v>0</v>
      </c>
      <c r="J19" s="147">
        <v>20</v>
      </c>
      <c r="K19" s="147">
        <v>0</v>
      </c>
      <c r="L19" s="147">
        <v>0</v>
      </c>
      <c r="M19" s="147">
        <v>1850</v>
      </c>
      <c r="N19" s="405" t="s">
        <v>354</v>
      </c>
      <c r="O19" s="406"/>
    </row>
    <row r="20" spans="1:15" ht="15" customHeight="1" thickTop="1" thickBot="1" x14ac:dyDescent="0.3">
      <c r="A20" s="156">
        <v>8542</v>
      </c>
      <c r="B20" s="155" t="s">
        <v>377</v>
      </c>
      <c r="C20" s="236">
        <f t="shared" si="0"/>
        <v>7942</v>
      </c>
      <c r="D20" s="148">
        <v>0</v>
      </c>
      <c r="E20" s="148">
        <v>1996</v>
      </c>
      <c r="F20" s="148">
        <v>390</v>
      </c>
      <c r="G20" s="148">
        <v>0</v>
      </c>
      <c r="H20" s="148">
        <v>35</v>
      </c>
      <c r="I20" s="148">
        <v>0</v>
      </c>
      <c r="J20" s="148">
        <v>201</v>
      </c>
      <c r="K20" s="148">
        <v>72</v>
      </c>
      <c r="L20" s="148">
        <v>0</v>
      </c>
      <c r="M20" s="148">
        <v>5248</v>
      </c>
      <c r="N20" s="411" t="s">
        <v>355</v>
      </c>
      <c r="O20" s="412"/>
    </row>
    <row r="21" spans="1:15" ht="15" customHeight="1" thickTop="1" thickBot="1" x14ac:dyDescent="0.3">
      <c r="A21" s="131">
        <v>8543</v>
      </c>
      <c r="B21" s="129" t="s">
        <v>388</v>
      </c>
      <c r="C21" s="235">
        <f t="shared" si="0"/>
        <v>8626</v>
      </c>
      <c r="D21" s="147">
        <v>647</v>
      </c>
      <c r="E21" s="147">
        <v>0</v>
      </c>
      <c r="F21" s="147">
        <v>109</v>
      </c>
      <c r="G21" s="147">
        <v>0</v>
      </c>
      <c r="H21" s="147">
        <v>83</v>
      </c>
      <c r="I21" s="147">
        <v>9</v>
      </c>
      <c r="J21" s="147">
        <v>265</v>
      </c>
      <c r="K21" s="147">
        <v>28</v>
      </c>
      <c r="L21" s="147">
        <v>0</v>
      </c>
      <c r="M21" s="147">
        <v>7485</v>
      </c>
      <c r="N21" s="405" t="s">
        <v>356</v>
      </c>
      <c r="O21" s="406"/>
    </row>
    <row r="22" spans="1:15" ht="15" customHeight="1" thickTop="1" thickBot="1" x14ac:dyDescent="0.3">
      <c r="A22" s="156">
        <v>8544</v>
      </c>
      <c r="B22" s="155" t="s">
        <v>378</v>
      </c>
      <c r="C22" s="236">
        <f t="shared" si="0"/>
        <v>10224</v>
      </c>
      <c r="D22" s="148">
        <v>4794</v>
      </c>
      <c r="E22" s="148">
        <v>363</v>
      </c>
      <c r="F22" s="148">
        <v>401</v>
      </c>
      <c r="G22" s="148">
        <v>183</v>
      </c>
      <c r="H22" s="148">
        <v>802</v>
      </c>
      <c r="I22" s="148">
        <v>407</v>
      </c>
      <c r="J22" s="148">
        <v>1013</v>
      </c>
      <c r="K22" s="148">
        <v>33</v>
      </c>
      <c r="L22" s="148">
        <v>88</v>
      </c>
      <c r="M22" s="148">
        <v>2140</v>
      </c>
      <c r="N22" s="411" t="s">
        <v>357</v>
      </c>
      <c r="O22" s="412"/>
    </row>
    <row r="23" spans="1:15" ht="15" customHeight="1" thickTop="1" thickBot="1" x14ac:dyDescent="0.3">
      <c r="A23" s="131">
        <v>8545</v>
      </c>
      <c r="B23" s="129" t="s">
        <v>379</v>
      </c>
      <c r="C23" s="235">
        <f t="shared" si="0"/>
        <v>37928</v>
      </c>
      <c r="D23" s="147">
        <v>11165</v>
      </c>
      <c r="E23" s="147">
        <v>0</v>
      </c>
      <c r="F23" s="147">
        <v>1156</v>
      </c>
      <c r="G23" s="147">
        <v>3624</v>
      </c>
      <c r="H23" s="147">
        <v>715</v>
      </c>
      <c r="I23" s="147">
        <v>814</v>
      </c>
      <c r="J23" s="147">
        <v>3111</v>
      </c>
      <c r="K23" s="147">
        <v>1543</v>
      </c>
      <c r="L23" s="147">
        <v>137</v>
      </c>
      <c r="M23" s="147">
        <v>15663</v>
      </c>
      <c r="N23" s="405" t="s">
        <v>358</v>
      </c>
      <c r="O23" s="406"/>
    </row>
    <row r="24" spans="1:15" ht="15" customHeight="1" thickTop="1" thickBot="1" x14ac:dyDescent="0.3">
      <c r="A24" s="156">
        <v>8548</v>
      </c>
      <c r="B24" s="155" t="s">
        <v>380</v>
      </c>
      <c r="C24" s="236">
        <f t="shared" si="0"/>
        <v>83597</v>
      </c>
      <c r="D24" s="148">
        <v>20017</v>
      </c>
      <c r="E24" s="148">
        <v>0</v>
      </c>
      <c r="F24" s="148">
        <v>872</v>
      </c>
      <c r="G24" s="148">
        <v>0</v>
      </c>
      <c r="H24" s="148">
        <v>1368</v>
      </c>
      <c r="I24" s="148">
        <v>387</v>
      </c>
      <c r="J24" s="148">
        <v>4423</v>
      </c>
      <c r="K24" s="148">
        <v>4768</v>
      </c>
      <c r="L24" s="148">
        <v>21</v>
      </c>
      <c r="M24" s="148">
        <v>51741</v>
      </c>
      <c r="N24" s="411" t="s">
        <v>402</v>
      </c>
      <c r="O24" s="412"/>
    </row>
    <row r="25" spans="1:15" ht="15" customHeight="1" thickTop="1" thickBot="1" x14ac:dyDescent="0.3">
      <c r="A25" s="131">
        <v>8610</v>
      </c>
      <c r="B25" s="129" t="s">
        <v>381</v>
      </c>
      <c r="C25" s="235">
        <f t="shared" si="0"/>
        <v>146784</v>
      </c>
      <c r="D25" s="147">
        <v>63738</v>
      </c>
      <c r="E25" s="147">
        <v>378</v>
      </c>
      <c r="F25" s="147">
        <v>1227</v>
      </c>
      <c r="G25" s="147">
        <v>27615</v>
      </c>
      <c r="H25" s="147">
        <v>156</v>
      </c>
      <c r="I25" s="147">
        <v>7010</v>
      </c>
      <c r="J25" s="147">
        <v>8557</v>
      </c>
      <c r="K25" s="147">
        <v>0</v>
      </c>
      <c r="L25" s="147">
        <v>0</v>
      </c>
      <c r="M25" s="147">
        <v>38103</v>
      </c>
      <c r="N25" s="405" t="s">
        <v>359</v>
      </c>
      <c r="O25" s="406"/>
    </row>
    <row r="26" spans="1:15" ht="15" customHeight="1" thickTop="1" thickBot="1" x14ac:dyDescent="0.3">
      <c r="A26" s="156">
        <v>8621</v>
      </c>
      <c r="B26" s="155" t="s">
        <v>389</v>
      </c>
      <c r="C26" s="236">
        <f t="shared" si="0"/>
        <v>51759</v>
      </c>
      <c r="D26" s="148">
        <v>8437</v>
      </c>
      <c r="E26" s="148">
        <v>0</v>
      </c>
      <c r="F26" s="148">
        <v>1275</v>
      </c>
      <c r="G26" s="148">
        <v>2025</v>
      </c>
      <c r="H26" s="148">
        <v>189</v>
      </c>
      <c r="I26" s="148">
        <v>3839</v>
      </c>
      <c r="J26" s="148">
        <v>3939</v>
      </c>
      <c r="K26" s="148">
        <v>213</v>
      </c>
      <c r="L26" s="148">
        <v>118</v>
      </c>
      <c r="M26" s="148">
        <v>31724</v>
      </c>
      <c r="N26" s="411" t="s">
        <v>360</v>
      </c>
      <c r="O26" s="412"/>
    </row>
    <row r="27" spans="1:15" ht="15" thickTop="1" thickBot="1" x14ac:dyDescent="0.3">
      <c r="A27" s="131">
        <v>8622</v>
      </c>
      <c r="B27" s="129" t="s">
        <v>382</v>
      </c>
      <c r="C27" s="235">
        <f t="shared" si="0"/>
        <v>92809</v>
      </c>
      <c r="D27" s="147">
        <v>25588</v>
      </c>
      <c r="E27" s="147">
        <v>1295</v>
      </c>
      <c r="F27" s="147">
        <v>4178</v>
      </c>
      <c r="G27" s="147">
        <v>1574</v>
      </c>
      <c r="H27" s="147">
        <v>782</v>
      </c>
      <c r="I27" s="147">
        <v>2262</v>
      </c>
      <c r="J27" s="147">
        <v>3369</v>
      </c>
      <c r="K27" s="147">
        <v>362</v>
      </c>
      <c r="L27" s="147">
        <v>13</v>
      </c>
      <c r="M27" s="147">
        <v>53386</v>
      </c>
      <c r="N27" s="405" t="s">
        <v>361</v>
      </c>
      <c r="O27" s="406"/>
    </row>
    <row r="28" spans="1:15" ht="15" thickTop="1" thickBot="1" x14ac:dyDescent="0.3">
      <c r="A28" s="156">
        <v>8623</v>
      </c>
      <c r="B28" s="322" t="s">
        <v>383</v>
      </c>
      <c r="C28" s="236">
        <f t="shared" si="0"/>
        <v>161800</v>
      </c>
      <c r="D28" s="148">
        <v>36347</v>
      </c>
      <c r="E28" s="148">
        <v>2396</v>
      </c>
      <c r="F28" s="148">
        <v>5244</v>
      </c>
      <c r="G28" s="148">
        <v>3469</v>
      </c>
      <c r="H28" s="148">
        <v>1895</v>
      </c>
      <c r="I28" s="148">
        <v>3100</v>
      </c>
      <c r="J28" s="148">
        <v>8715</v>
      </c>
      <c r="K28" s="148">
        <v>660</v>
      </c>
      <c r="L28" s="148">
        <v>591</v>
      </c>
      <c r="M28" s="148">
        <v>99383</v>
      </c>
      <c r="N28" s="411" t="s">
        <v>362</v>
      </c>
      <c r="O28" s="412"/>
    </row>
    <row r="29" spans="1:15" ht="15" thickTop="1" thickBot="1" x14ac:dyDescent="0.3">
      <c r="A29" s="131">
        <v>8690</v>
      </c>
      <c r="B29" s="315" t="s">
        <v>384</v>
      </c>
      <c r="C29" s="235">
        <f t="shared" si="0"/>
        <v>32430</v>
      </c>
      <c r="D29" s="147">
        <v>5117</v>
      </c>
      <c r="E29" s="147">
        <v>7</v>
      </c>
      <c r="F29" s="147">
        <v>929</v>
      </c>
      <c r="G29" s="147">
        <v>6642</v>
      </c>
      <c r="H29" s="147">
        <v>510</v>
      </c>
      <c r="I29" s="147">
        <v>1642</v>
      </c>
      <c r="J29" s="147">
        <v>3199</v>
      </c>
      <c r="K29" s="147">
        <v>3845</v>
      </c>
      <c r="L29" s="147">
        <v>2369</v>
      </c>
      <c r="M29" s="147">
        <v>8170</v>
      </c>
      <c r="N29" s="405" t="s">
        <v>363</v>
      </c>
      <c r="O29" s="406"/>
    </row>
    <row r="30" spans="1:15" ht="16.5" customHeight="1" thickTop="1" thickBot="1" x14ac:dyDescent="0.3">
      <c r="A30" s="156">
        <v>8700</v>
      </c>
      <c r="B30" s="322" t="s">
        <v>562</v>
      </c>
      <c r="C30" s="236">
        <f t="shared" si="0"/>
        <v>6035</v>
      </c>
      <c r="D30" s="148">
        <v>1890</v>
      </c>
      <c r="E30" s="148">
        <v>0</v>
      </c>
      <c r="F30" s="148">
        <v>898</v>
      </c>
      <c r="G30" s="148">
        <v>0</v>
      </c>
      <c r="H30" s="148">
        <v>232</v>
      </c>
      <c r="I30" s="148">
        <v>24</v>
      </c>
      <c r="J30" s="148">
        <v>90</v>
      </c>
      <c r="K30" s="148">
        <v>244</v>
      </c>
      <c r="L30" s="148">
        <v>2</v>
      </c>
      <c r="M30" s="148">
        <v>2655</v>
      </c>
      <c r="N30" s="411" t="s">
        <v>563</v>
      </c>
      <c r="O30" s="412"/>
    </row>
    <row r="31" spans="1:15" ht="21.6" thickTop="1" thickBot="1" x14ac:dyDescent="0.3">
      <c r="A31" s="131">
        <v>8810</v>
      </c>
      <c r="B31" s="315" t="s">
        <v>502</v>
      </c>
      <c r="C31" s="235">
        <f t="shared" si="0"/>
        <v>1280</v>
      </c>
      <c r="D31" s="147">
        <v>260</v>
      </c>
      <c r="E31" s="147">
        <v>0</v>
      </c>
      <c r="F31" s="147">
        <v>2</v>
      </c>
      <c r="G31" s="147">
        <v>0</v>
      </c>
      <c r="H31" s="147">
        <v>69</v>
      </c>
      <c r="I31" s="147">
        <v>0</v>
      </c>
      <c r="J31" s="147">
        <v>25</v>
      </c>
      <c r="K31" s="147">
        <v>42</v>
      </c>
      <c r="L31" s="147">
        <v>0</v>
      </c>
      <c r="M31" s="147">
        <v>882</v>
      </c>
      <c r="N31" s="405" t="s">
        <v>504</v>
      </c>
      <c r="O31" s="406"/>
    </row>
    <row r="32" spans="1:15" ht="15" thickTop="1" thickBot="1" x14ac:dyDescent="0.3">
      <c r="A32" s="156">
        <v>9000</v>
      </c>
      <c r="B32" s="322" t="s">
        <v>390</v>
      </c>
      <c r="C32" s="236">
        <f t="shared" si="0"/>
        <v>17676</v>
      </c>
      <c r="D32" s="148">
        <v>1219</v>
      </c>
      <c r="E32" s="148">
        <v>0</v>
      </c>
      <c r="F32" s="148">
        <v>175</v>
      </c>
      <c r="G32" s="148">
        <v>0</v>
      </c>
      <c r="H32" s="148">
        <v>0</v>
      </c>
      <c r="I32" s="148">
        <v>1234</v>
      </c>
      <c r="J32" s="148">
        <v>32</v>
      </c>
      <c r="K32" s="148">
        <v>0</v>
      </c>
      <c r="L32" s="148">
        <v>0</v>
      </c>
      <c r="M32" s="148">
        <v>15016</v>
      </c>
      <c r="N32" s="411" t="s">
        <v>364</v>
      </c>
      <c r="O32" s="412"/>
    </row>
    <row r="33" spans="1:15" ht="15" thickTop="1" thickBot="1" x14ac:dyDescent="0.3">
      <c r="A33" s="131">
        <v>9103</v>
      </c>
      <c r="B33" s="315" t="s">
        <v>406</v>
      </c>
      <c r="C33" s="235">
        <f t="shared" si="0"/>
        <v>31281</v>
      </c>
      <c r="D33" s="147">
        <v>5632</v>
      </c>
      <c r="E33" s="147">
        <v>0</v>
      </c>
      <c r="F33" s="147">
        <v>122</v>
      </c>
      <c r="G33" s="147">
        <v>5566</v>
      </c>
      <c r="H33" s="147">
        <v>47</v>
      </c>
      <c r="I33" s="147">
        <v>3006</v>
      </c>
      <c r="J33" s="147">
        <v>2945</v>
      </c>
      <c r="K33" s="147">
        <v>168</v>
      </c>
      <c r="L33" s="147">
        <v>11232</v>
      </c>
      <c r="M33" s="147">
        <v>2563</v>
      </c>
      <c r="N33" s="405" t="s">
        <v>401</v>
      </c>
      <c r="O33" s="406"/>
    </row>
    <row r="34" spans="1:15" ht="15" thickTop="1" thickBot="1" x14ac:dyDescent="0.3">
      <c r="A34" s="156">
        <v>9312</v>
      </c>
      <c r="B34" s="322" t="s">
        <v>385</v>
      </c>
      <c r="C34" s="236">
        <f t="shared" si="0"/>
        <v>53973</v>
      </c>
      <c r="D34" s="148">
        <v>7177</v>
      </c>
      <c r="E34" s="148">
        <v>172</v>
      </c>
      <c r="F34" s="148">
        <v>1367</v>
      </c>
      <c r="G34" s="148">
        <v>1028</v>
      </c>
      <c r="H34" s="148">
        <v>185</v>
      </c>
      <c r="I34" s="148">
        <v>1337</v>
      </c>
      <c r="J34" s="148">
        <v>1483</v>
      </c>
      <c r="K34" s="148">
        <v>192</v>
      </c>
      <c r="L34" s="148">
        <v>0</v>
      </c>
      <c r="M34" s="148">
        <v>41032</v>
      </c>
      <c r="N34" s="411" t="s">
        <v>365</v>
      </c>
      <c r="O34" s="412"/>
    </row>
    <row r="35" spans="1:15" ht="15" thickTop="1" thickBot="1" x14ac:dyDescent="0.3">
      <c r="A35" s="131">
        <v>9319</v>
      </c>
      <c r="B35" s="315" t="s">
        <v>386</v>
      </c>
      <c r="C35" s="235">
        <f t="shared" si="0"/>
        <v>2</v>
      </c>
      <c r="D35" s="147">
        <v>2</v>
      </c>
      <c r="E35" s="147">
        <v>0</v>
      </c>
      <c r="F35" s="147">
        <v>0</v>
      </c>
      <c r="G35" s="147">
        <v>0</v>
      </c>
      <c r="H35" s="147">
        <v>0</v>
      </c>
      <c r="I35" s="147">
        <v>0</v>
      </c>
      <c r="J35" s="147">
        <v>0</v>
      </c>
      <c r="K35" s="147">
        <v>0</v>
      </c>
      <c r="L35" s="147">
        <v>0</v>
      </c>
      <c r="M35" s="147">
        <v>0</v>
      </c>
      <c r="N35" s="405" t="s">
        <v>366</v>
      </c>
      <c r="O35" s="406"/>
    </row>
    <row r="36" spans="1:15" ht="15" customHeight="1" thickTop="1" thickBot="1" x14ac:dyDescent="0.3">
      <c r="A36" s="156">
        <v>9321</v>
      </c>
      <c r="B36" s="322" t="s">
        <v>391</v>
      </c>
      <c r="C36" s="236">
        <f t="shared" si="0"/>
        <v>29744</v>
      </c>
      <c r="D36" s="148">
        <v>4007</v>
      </c>
      <c r="E36" s="148">
        <v>0</v>
      </c>
      <c r="F36" s="148">
        <v>41</v>
      </c>
      <c r="G36" s="148">
        <v>0</v>
      </c>
      <c r="H36" s="148">
        <v>0</v>
      </c>
      <c r="I36" s="148">
        <v>1072</v>
      </c>
      <c r="J36" s="148">
        <v>740</v>
      </c>
      <c r="K36" s="148">
        <v>0</v>
      </c>
      <c r="L36" s="148">
        <v>545</v>
      </c>
      <c r="M36" s="148">
        <v>23339</v>
      </c>
      <c r="N36" s="411" t="s">
        <v>367</v>
      </c>
      <c r="O36" s="412"/>
    </row>
    <row r="37" spans="1:15" ht="15" customHeight="1" thickTop="1" thickBot="1" x14ac:dyDescent="0.3">
      <c r="A37" s="131">
        <v>9329</v>
      </c>
      <c r="B37" s="315" t="s">
        <v>392</v>
      </c>
      <c r="C37" s="235">
        <f t="shared" si="0"/>
        <v>8580</v>
      </c>
      <c r="D37" s="147">
        <v>1331</v>
      </c>
      <c r="E37" s="147">
        <v>0</v>
      </c>
      <c r="F37" s="147">
        <v>988</v>
      </c>
      <c r="G37" s="147">
        <v>349</v>
      </c>
      <c r="H37" s="147">
        <v>561</v>
      </c>
      <c r="I37" s="147">
        <v>564</v>
      </c>
      <c r="J37" s="147">
        <v>308</v>
      </c>
      <c r="K37" s="147">
        <v>1613</v>
      </c>
      <c r="L37" s="147">
        <v>0</v>
      </c>
      <c r="M37" s="147">
        <v>2866</v>
      </c>
      <c r="N37" s="405" t="s">
        <v>400</v>
      </c>
      <c r="O37" s="406"/>
    </row>
    <row r="38" spans="1:15" ht="31.8" thickTop="1" thickBot="1" x14ac:dyDescent="0.3">
      <c r="A38" s="156">
        <v>9500</v>
      </c>
      <c r="B38" s="322" t="s">
        <v>393</v>
      </c>
      <c r="C38" s="236">
        <f t="shared" si="0"/>
        <v>23344</v>
      </c>
      <c r="D38" s="148">
        <v>372</v>
      </c>
      <c r="E38" s="148">
        <v>60</v>
      </c>
      <c r="F38" s="148">
        <v>1846</v>
      </c>
      <c r="G38" s="148">
        <v>0</v>
      </c>
      <c r="H38" s="148">
        <v>888</v>
      </c>
      <c r="I38" s="148">
        <v>228</v>
      </c>
      <c r="J38" s="148">
        <v>1510</v>
      </c>
      <c r="K38" s="148">
        <v>1331</v>
      </c>
      <c r="L38" s="148">
        <v>0</v>
      </c>
      <c r="M38" s="148">
        <v>17109</v>
      </c>
      <c r="N38" s="411" t="s">
        <v>408</v>
      </c>
      <c r="O38" s="412"/>
    </row>
    <row r="39" spans="1:15" ht="15" thickTop="1" thickBot="1" x14ac:dyDescent="0.3">
      <c r="A39" s="131">
        <v>9601</v>
      </c>
      <c r="B39" s="315" t="s">
        <v>395</v>
      </c>
      <c r="C39" s="235">
        <f t="shared" si="0"/>
        <v>73976</v>
      </c>
      <c r="D39" s="147">
        <v>4057</v>
      </c>
      <c r="E39" s="147">
        <v>581</v>
      </c>
      <c r="F39" s="147">
        <v>638</v>
      </c>
      <c r="G39" s="147">
        <v>600</v>
      </c>
      <c r="H39" s="147">
        <v>1938</v>
      </c>
      <c r="I39" s="147">
        <v>2142</v>
      </c>
      <c r="J39" s="147">
        <v>1773</v>
      </c>
      <c r="K39" s="147">
        <v>1917</v>
      </c>
      <c r="L39" s="147">
        <v>143</v>
      </c>
      <c r="M39" s="147">
        <v>60187</v>
      </c>
      <c r="N39" s="405" t="s">
        <v>398</v>
      </c>
      <c r="O39" s="406"/>
    </row>
    <row r="40" spans="1:15" ht="15" thickTop="1" thickBot="1" x14ac:dyDescent="0.3">
      <c r="A40" s="156">
        <v>9602</v>
      </c>
      <c r="B40" s="322" t="s">
        <v>394</v>
      </c>
      <c r="C40" s="236">
        <f t="shared" si="0"/>
        <v>301267</v>
      </c>
      <c r="D40" s="148">
        <v>42523</v>
      </c>
      <c r="E40" s="148">
        <v>1185</v>
      </c>
      <c r="F40" s="148">
        <v>10743</v>
      </c>
      <c r="G40" s="148">
        <v>366</v>
      </c>
      <c r="H40" s="148">
        <v>13858</v>
      </c>
      <c r="I40" s="148">
        <v>901</v>
      </c>
      <c r="J40" s="148">
        <v>14905</v>
      </c>
      <c r="K40" s="148">
        <v>6957</v>
      </c>
      <c r="L40" s="148">
        <v>2685</v>
      </c>
      <c r="M40" s="148">
        <v>207144</v>
      </c>
      <c r="N40" s="411" t="s">
        <v>368</v>
      </c>
      <c r="O40" s="412"/>
    </row>
    <row r="41" spans="1:15" ht="14.4" customHeight="1" thickTop="1" x14ac:dyDescent="0.25">
      <c r="A41" s="323">
        <v>9609</v>
      </c>
      <c r="B41" s="317" t="s">
        <v>396</v>
      </c>
      <c r="C41" s="307">
        <f t="shared" si="0"/>
        <v>48119</v>
      </c>
      <c r="D41" s="264">
        <v>6381</v>
      </c>
      <c r="E41" s="264">
        <v>93</v>
      </c>
      <c r="F41" s="264">
        <v>1628</v>
      </c>
      <c r="G41" s="264">
        <v>357</v>
      </c>
      <c r="H41" s="264">
        <v>327</v>
      </c>
      <c r="I41" s="264">
        <v>625</v>
      </c>
      <c r="J41" s="264">
        <v>2755</v>
      </c>
      <c r="K41" s="264">
        <v>185</v>
      </c>
      <c r="L41" s="264">
        <v>0</v>
      </c>
      <c r="M41" s="264">
        <v>35768</v>
      </c>
      <c r="N41" s="462" t="s">
        <v>397</v>
      </c>
      <c r="O41" s="463"/>
    </row>
    <row r="42" spans="1:15" ht="33" customHeight="1" x14ac:dyDescent="0.25">
      <c r="A42" s="540" t="s">
        <v>7</v>
      </c>
      <c r="B42" s="562"/>
      <c r="C42" s="305">
        <f t="shared" ref="C42:L42" si="1">SUM(C8:C41)</f>
        <v>2613485</v>
      </c>
      <c r="D42" s="305">
        <f t="shared" si="1"/>
        <v>457058</v>
      </c>
      <c r="E42" s="305">
        <f t="shared" si="1"/>
        <v>29258</v>
      </c>
      <c r="F42" s="305">
        <f t="shared" si="1"/>
        <v>68300</v>
      </c>
      <c r="G42" s="305">
        <f t="shared" si="1"/>
        <v>144280</v>
      </c>
      <c r="H42" s="305">
        <f t="shared" si="1"/>
        <v>40747</v>
      </c>
      <c r="I42" s="305">
        <f t="shared" si="1"/>
        <v>70740</v>
      </c>
      <c r="J42" s="305">
        <f t="shared" si="1"/>
        <v>180065</v>
      </c>
      <c r="K42" s="305">
        <f t="shared" si="1"/>
        <v>115862</v>
      </c>
      <c r="L42" s="305">
        <f t="shared" si="1"/>
        <v>57292</v>
      </c>
      <c r="M42" s="305">
        <f>SUM(M8:M41)</f>
        <v>1449883</v>
      </c>
      <c r="N42" s="547" t="s">
        <v>4</v>
      </c>
      <c r="O42" s="563"/>
    </row>
  </sheetData>
  <mergeCells count="43">
    <mergeCell ref="N37:O37"/>
    <mergeCell ref="N38:O38"/>
    <mergeCell ref="N39:O39"/>
    <mergeCell ref="N40:O40"/>
    <mergeCell ref="N41:O41"/>
    <mergeCell ref="N32:O32"/>
    <mergeCell ref="N33:O33"/>
    <mergeCell ref="N34:O34"/>
    <mergeCell ref="N35:O35"/>
    <mergeCell ref="N36:O36"/>
    <mergeCell ref="A6:B6"/>
    <mergeCell ref="N6:O6"/>
    <mergeCell ref="A2:O2"/>
    <mergeCell ref="A3:O3"/>
    <mergeCell ref="A4:O4"/>
    <mergeCell ref="A5:O5"/>
    <mergeCell ref="N7:O7"/>
    <mergeCell ref="A42:B42"/>
    <mergeCell ref="N42:O42"/>
    <mergeCell ref="N22:O22"/>
    <mergeCell ref="N23:O23"/>
    <mergeCell ref="N16:O16"/>
    <mergeCell ref="N17:O17"/>
    <mergeCell ref="N18:O18"/>
    <mergeCell ref="N19:O19"/>
    <mergeCell ref="N20:O20"/>
    <mergeCell ref="N21:O21"/>
    <mergeCell ref="N24:O24"/>
    <mergeCell ref="N25:O25"/>
    <mergeCell ref="N26:O26"/>
    <mergeCell ref="N27:O27"/>
    <mergeCell ref="N28:O28"/>
    <mergeCell ref="N31:O31"/>
    <mergeCell ref="N29:O29"/>
    <mergeCell ref="N8:O8"/>
    <mergeCell ref="N9:O9"/>
    <mergeCell ref="N10:O10"/>
    <mergeCell ref="N14:O14"/>
    <mergeCell ref="N15:O15"/>
    <mergeCell ref="N11:O11"/>
    <mergeCell ref="N12:O12"/>
    <mergeCell ref="N13:O13"/>
    <mergeCell ref="N30:O30"/>
  </mergeCells>
  <printOptions horizontalCentered="1" verticalCentered="1"/>
  <pageMargins left="0" right="0" top="0" bottom="0" header="0.31496062992125984" footer="0.31496062992125984"/>
  <pageSetup paperSize="9" scale="65"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1" zoomScaleNormal="100" zoomScaleSheetLayoutView="100" workbookViewId="0">
      <selection activeCell="M2" sqref="M2"/>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83</v>
      </c>
      <c r="C3" s="399"/>
      <c r="D3" s="399"/>
      <c r="E3" s="399"/>
      <c r="F3" s="399"/>
      <c r="G3" s="399"/>
      <c r="H3" s="399"/>
      <c r="I3" s="399"/>
      <c r="J3" s="399"/>
      <c r="K3" s="399"/>
      <c r="L3" s="399"/>
    </row>
    <row r="4" spans="1:14" ht="17.399999999999999" x14ac:dyDescent="0.25">
      <c r="A4" s="3"/>
      <c r="B4" s="399" t="s">
        <v>494</v>
      </c>
      <c r="C4" s="399"/>
      <c r="D4" s="399"/>
      <c r="E4" s="399"/>
      <c r="F4" s="399"/>
      <c r="G4" s="399"/>
      <c r="H4" s="399"/>
      <c r="I4" s="399"/>
      <c r="J4" s="399"/>
      <c r="K4" s="399"/>
      <c r="L4" s="399"/>
    </row>
    <row r="5" spans="1:14" ht="15.6" x14ac:dyDescent="0.25">
      <c r="A5" s="3"/>
      <c r="B5" s="400" t="s">
        <v>54</v>
      </c>
      <c r="C5" s="400"/>
      <c r="D5" s="400"/>
      <c r="E5" s="400"/>
      <c r="F5" s="400"/>
      <c r="G5" s="400"/>
      <c r="H5" s="400"/>
      <c r="I5" s="400"/>
      <c r="J5" s="400"/>
      <c r="K5" s="400"/>
      <c r="L5" s="400"/>
    </row>
    <row r="6" spans="1:14" ht="15.6" x14ac:dyDescent="0.25">
      <c r="A6" s="3"/>
      <c r="B6" s="400" t="s">
        <v>84</v>
      </c>
      <c r="C6" s="400"/>
      <c r="D6" s="400"/>
      <c r="E6" s="400"/>
      <c r="F6" s="400"/>
      <c r="G6" s="400"/>
      <c r="H6" s="400"/>
      <c r="I6" s="400"/>
      <c r="J6" s="400"/>
      <c r="K6" s="400"/>
      <c r="L6" s="400"/>
    </row>
    <row r="7" spans="1:14" ht="15.6" x14ac:dyDescent="0.25">
      <c r="A7" s="3"/>
      <c r="B7" s="400" t="s">
        <v>495</v>
      </c>
      <c r="C7" s="400"/>
      <c r="D7" s="400"/>
      <c r="E7" s="400"/>
      <c r="F7" s="400"/>
      <c r="G7" s="400"/>
      <c r="H7" s="400"/>
      <c r="I7" s="400"/>
      <c r="J7" s="400"/>
      <c r="K7" s="400"/>
      <c r="L7" s="400"/>
    </row>
    <row r="8" spans="1:14" ht="15.6" x14ac:dyDescent="0.25">
      <c r="A8" s="397" t="s">
        <v>487</v>
      </c>
      <c r="B8" s="397"/>
      <c r="C8" s="401">
        <v>2018</v>
      </c>
      <c r="D8" s="401"/>
      <c r="E8" s="401"/>
      <c r="F8" s="401"/>
      <c r="G8" s="401"/>
      <c r="H8" s="401"/>
      <c r="I8" s="401"/>
      <c r="J8" s="401"/>
      <c r="K8" s="401"/>
      <c r="L8" s="398" t="s">
        <v>90</v>
      </c>
      <c r="M8" s="398"/>
    </row>
    <row r="9" spans="1:14"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4" ht="51" customHeight="1" thickBot="1" x14ac:dyDescent="0.3">
      <c r="A11" s="48" t="s">
        <v>266</v>
      </c>
      <c r="B11" s="39" t="s">
        <v>440</v>
      </c>
      <c r="C11" s="191">
        <v>3296400</v>
      </c>
      <c r="D11" s="228">
        <v>92613</v>
      </c>
      <c r="E11" s="191">
        <v>3389013</v>
      </c>
      <c r="F11" s="191">
        <v>838681</v>
      </c>
      <c r="G11" s="228">
        <v>518038</v>
      </c>
      <c r="H11" s="228">
        <v>320643</v>
      </c>
      <c r="I11" s="191">
        <v>4227694</v>
      </c>
      <c r="J11" s="228">
        <v>95521</v>
      </c>
      <c r="K11" s="228">
        <v>4132173</v>
      </c>
      <c r="L11" s="472" t="s">
        <v>439</v>
      </c>
      <c r="M11" s="472"/>
    </row>
    <row r="12" spans="1:14" ht="51" customHeight="1" thickBot="1" x14ac:dyDescent="0.3">
      <c r="A12" s="43" t="s">
        <v>417</v>
      </c>
      <c r="B12" s="40" t="s">
        <v>418</v>
      </c>
      <c r="C12" s="193">
        <v>3594024</v>
      </c>
      <c r="D12" s="194">
        <v>371870</v>
      </c>
      <c r="E12" s="193">
        <v>3965894</v>
      </c>
      <c r="F12" s="193">
        <v>1265440</v>
      </c>
      <c r="G12" s="194">
        <v>1014588</v>
      </c>
      <c r="H12" s="194">
        <v>250852</v>
      </c>
      <c r="I12" s="193">
        <v>5231334</v>
      </c>
      <c r="J12" s="194">
        <v>212726</v>
      </c>
      <c r="K12" s="194">
        <v>5018608</v>
      </c>
      <c r="L12" s="384" t="s">
        <v>412</v>
      </c>
      <c r="M12" s="384"/>
    </row>
    <row r="13" spans="1:14" ht="51" customHeight="1" thickBot="1" x14ac:dyDescent="0.3">
      <c r="A13" s="44" t="s">
        <v>419</v>
      </c>
      <c r="B13" s="45" t="s">
        <v>420</v>
      </c>
      <c r="C13" s="197">
        <v>2641487</v>
      </c>
      <c r="D13" s="198">
        <v>195902</v>
      </c>
      <c r="E13" s="197">
        <v>2837389</v>
      </c>
      <c r="F13" s="197">
        <v>1017429</v>
      </c>
      <c r="G13" s="198">
        <v>492897</v>
      </c>
      <c r="H13" s="198">
        <v>524532</v>
      </c>
      <c r="I13" s="197">
        <v>3854818</v>
      </c>
      <c r="J13" s="198">
        <v>188954</v>
      </c>
      <c r="K13" s="198">
        <v>3665864</v>
      </c>
      <c r="L13" s="473" t="s">
        <v>413</v>
      </c>
      <c r="M13" s="473"/>
    </row>
    <row r="14" spans="1:14" ht="51" customHeight="1" thickBot="1" x14ac:dyDescent="0.3">
      <c r="A14" s="46" t="s">
        <v>421</v>
      </c>
      <c r="B14" s="41" t="s">
        <v>422</v>
      </c>
      <c r="C14" s="229">
        <v>472608</v>
      </c>
      <c r="D14" s="230">
        <v>44136</v>
      </c>
      <c r="E14" s="229">
        <v>516744</v>
      </c>
      <c r="F14" s="229">
        <v>306868</v>
      </c>
      <c r="G14" s="230">
        <v>141257</v>
      </c>
      <c r="H14" s="230">
        <v>165611</v>
      </c>
      <c r="I14" s="229">
        <v>823612</v>
      </c>
      <c r="J14" s="230">
        <v>62298</v>
      </c>
      <c r="K14" s="230">
        <v>761314</v>
      </c>
      <c r="L14" s="387" t="s">
        <v>414</v>
      </c>
      <c r="M14" s="387"/>
    </row>
    <row r="15" spans="1:14" ht="51" customHeight="1" x14ac:dyDescent="0.25">
      <c r="A15" s="144" t="s">
        <v>423</v>
      </c>
      <c r="B15" s="145" t="s">
        <v>424</v>
      </c>
      <c r="C15" s="199">
        <v>1368836</v>
      </c>
      <c r="D15" s="200">
        <v>57144</v>
      </c>
      <c r="E15" s="199">
        <v>1425980</v>
      </c>
      <c r="F15" s="199">
        <v>693886</v>
      </c>
      <c r="G15" s="200">
        <v>446708</v>
      </c>
      <c r="H15" s="200">
        <v>247178</v>
      </c>
      <c r="I15" s="199">
        <v>2119866</v>
      </c>
      <c r="J15" s="200">
        <v>73673</v>
      </c>
      <c r="K15" s="200">
        <v>2046193</v>
      </c>
      <c r="L15" s="449" t="s">
        <v>415</v>
      </c>
      <c r="M15" s="449"/>
    </row>
    <row r="16" spans="1:14" ht="66.75" customHeight="1" x14ac:dyDescent="0.25">
      <c r="A16" s="381" t="s">
        <v>7</v>
      </c>
      <c r="B16" s="381"/>
      <c r="C16" s="201">
        <f t="shared" ref="C16:K16" si="0">SUM(C11:C15)</f>
        <v>11373355</v>
      </c>
      <c r="D16" s="201">
        <f t="shared" si="0"/>
        <v>761665</v>
      </c>
      <c r="E16" s="201">
        <f t="shared" si="0"/>
        <v>12135020</v>
      </c>
      <c r="F16" s="201">
        <f t="shared" si="0"/>
        <v>4122304</v>
      </c>
      <c r="G16" s="201">
        <f t="shared" si="0"/>
        <v>2613488</v>
      </c>
      <c r="H16" s="201">
        <f t="shared" si="0"/>
        <v>1508816</v>
      </c>
      <c r="I16" s="201">
        <f t="shared" si="0"/>
        <v>16257324</v>
      </c>
      <c r="J16" s="201">
        <f t="shared" si="0"/>
        <v>633172</v>
      </c>
      <c r="K16" s="201">
        <f t="shared" si="0"/>
        <v>15624152</v>
      </c>
      <c r="L16" s="390" t="s">
        <v>4</v>
      </c>
      <c r="M16" s="390"/>
    </row>
  </sheetData>
  <mergeCells count="25">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 ref="B7:L7"/>
    <mergeCell ref="A9:A10"/>
    <mergeCell ref="B9:B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topLeftCell="A11" zoomScaleNormal="100" zoomScaleSheetLayoutView="100" workbookViewId="0">
      <selection activeCell="E19" sqref="E19"/>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45"/>
      <c r="B1" s="345"/>
      <c r="C1" s="345"/>
      <c r="D1" s="345"/>
      <c r="E1" s="345"/>
      <c r="F1" s="345"/>
      <c r="G1" s="345"/>
      <c r="H1" s="345"/>
      <c r="I1" s="345"/>
      <c r="J1" s="345"/>
      <c r="K1" s="345"/>
      <c r="L1" s="345"/>
      <c r="M1" s="345"/>
    </row>
    <row r="2" spans="1:13" ht="17.399999999999999" x14ac:dyDescent="0.25">
      <c r="A2" s="3"/>
      <c r="B2" s="399" t="s">
        <v>53</v>
      </c>
      <c r="C2" s="399"/>
      <c r="D2" s="399"/>
      <c r="E2" s="399"/>
      <c r="F2" s="399"/>
      <c r="G2" s="399"/>
      <c r="H2" s="399"/>
      <c r="I2" s="399"/>
      <c r="J2" s="399"/>
      <c r="K2" s="399"/>
      <c r="L2" s="399"/>
    </row>
    <row r="3" spans="1:13" ht="17.399999999999999" x14ac:dyDescent="0.25">
      <c r="A3" s="3"/>
      <c r="B3" s="399" t="s">
        <v>83</v>
      </c>
      <c r="C3" s="399"/>
      <c r="D3" s="399"/>
      <c r="E3" s="399"/>
      <c r="F3" s="399"/>
      <c r="G3" s="399"/>
      <c r="H3" s="399"/>
      <c r="I3" s="399"/>
      <c r="J3" s="399"/>
      <c r="K3" s="399"/>
      <c r="L3" s="399"/>
    </row>
    <row r="4" spans="1:13" ht="17.399999999999999" x14ac:dyDescent="0.25">
      <c r="A4" s="3"/>
      <c r="B4" s="399" t="s">
        <v>498</v>
      </c>
      <c r="C4" s="399"/>
      <c r="D4" s="399"/>
      <c r="E4" s="399"/>
      <c r="F4" s="399"/>
      <c r="G4" s="399"/>
      <c r="H4" s="399"/>
      <c r="I4" s="399"/>
      <c r="J4" s="399"/>
      <c r="K4" s="399"/>
      <c r="L4" s="399"/>
    </row>
    <row r="5" spans="1:13" ht="15.6" x14ac:dyDescent="0.25">
      <c r="A5" s="3"/>
      <c r="B5" s="400" t="s">
        <v>54</v>
      </c>
      <c r="C5" s="400"/>
      <c r="D5" s="400"/>
      <c r="E5" s="400"/>
      <c r="F5" s="400"/>
      <c r="G5" s="400"/>
      <c r="H5" s="400"/>
      <c r="I5" s="400"/>
      <c r="J5" s="400"/>
      <c r="K5" s="400"/>
      <c r="L5" s="400"/>
    </row>
    <row r="6" spans="1:13" ht="15.6" x14ac:dyDescent="0.25">
      <c r="A6" s="3"/>
      <c r="B6" s="400" t="s">
        <v>84</v>
      </c>
      <c r="C6" s="400"/>
      <c r="D6" s="400"/>
      <c r="E6" s="400"/>
      <c r="F6" s="400"/>
      <c r="G6" s="400"/>
      <c r="H6" s="400"/>
      <c r="I6" s="400"/>
      <c r="J6" s="400"/>
      <c r="K6" s="400"/>
      <c r="L6" s="400"/>
    </row>
    <row r="7" spans="1:13" ht="15.6" x14ac:dyDescent="0.25">
      <c r="A7" s="3"/>
      <c r="B7" s="400" t="s">
        <v>497</v>
      </c>
      <c r="C7" s="400"/>
      <c r="D7" s="400"/>
      <c r="E7" s="400"/>
      <c r="F7" s="400"/>
      <c r="G7" s="400"/>
      <c r="H7" s="400"/>
      <c r="I7" s="400"/>
      <c r="J7" s="400"/>
      <c r="K7" s="400"/>
      <c r="L7" s="400"/>
    </row>
    <row r="8" spans="1:13" ht="15.6" x14ac:dyDescent="0.25">
      <c r="A8" s="397" t="s">
        <v>488</v>
      </c>
      <c r="B8" s="397"/>
      <c r="C8" s="401">
        <v>2018</v>
      </c>
      <c r="D8" s="401"/>
      <c r="E8" s="401"/>
      <c r="F8" s="401"/>
      <c r="G8" s="401"/>
      <c r="H8" s="401"/>
      <c r="I8" s="401"/>
      <c r="J8" s="401"/>
      <c r="K8" s="401"/>
      <c r="L8" s="398" t="s">
        <v>91</v>
      </c>
      <c r="M8" s="398"/>
    </row>
    <row r="9" spans="1:13" s="12" customFormat="1" ht="40.200000000000003" customHeight="1" x14ac:dyDescent="0.25">
      <c r="A9" s="388" t="s">
        <v>270</v>
      </c>
      <c r="B9" s="468" t="s">
        <v>10</v>
      </c>
      <c r="C9" s="395" t="s">
        <v>533</v>
      </c>
      <c r="D9" s="395" t="s">
        <v>532</v>
      </c>
      <c r="E9" s="395" t="s">
        <v>531</v>
      </c>
      <c r="F9" s="444" t="s">
        <v>525</v>
      </c>
      <c r="G9" s="444"/>
      <c r="H9" s="444"/>
      <c r="I9" s="444" t="s">
        <v>526</v>
      </c>
      <c r="J9" s="444"/>
      <c r="K9" s="444"/>
      <c r="L9" s="470" t="s">
        <v>52</v>
      </c>
      <c r="M9" s="470"/>
    </row>
    <row r="10" spans="1:13" s="12" customFormat="1" ht="40.200000000000003" customHeight="1" x14ac:dyDescent="0.25">
      <c r="A10" s="390"/>
      <c r="B10" s="469"/>
      <c r="C10" s="396"/>
      <c r="D10" s="396"/>
      <c r="E10" s="396"/>
      <c r="F10" s="178" t="s">
        <v>268</v>
      </c>
      <c r="G10" s="178" t="s">
        <v>530</v>
      </c>
      <c r="H10" s="178" t="s">
        <v>529</v>
      </c>
      <c r="I10" s="178" t="s">
        <v>268</v>
      </c>
      <c r="J10" s="178" t="s">
        <v>528</v>
      </c>
      <c r="K10" s="178" t="s">
        <v>527</v>
      </c>
      <c r="L10" s="471"/>
      <c r="M10" s="471"/>
    </row>
    <row r="11" spans="1:13" ht="39" customHeight="1" thickBot="1" x14ac:dyDescent="0.3">
      <c r="A11" s="48">
        <v>45</v>
      </c>
      <c r="B11" s="39" t="s">
        <v>427</v>
      </c>
      <c r="C11" s="191">
        <v>3296400</v>
      </c>
      <c r="D11" s="192">
        <v>92613</v>
      </c>
      <c r="E11" s="191">
        <v>3389013</v>
      </c>
      <c r="F11" s="191">
        <v>838681</v>
      </c>
      <c r="G11" s="192">
        <v>518038</v>
      </c>
      <c r="H11" s="192">
        <v>320643</v>
      </c>
      <c r="I11" s="191">
        <v>4227694</v>
      </c>
      <c r="J11" s="192">
        <v>95521</v>
      </c>
      <c r="K11" s="192">
        <v>4132173</v>
      </c>
      <c r="L11" s="383" t="s">
        <v>437</v>
      </c>
      <c r="M11" s="383"/>
    </row>
    <row r="12" spans="1:13" ht="39" customHeight="1" thickBot="1" x14ac:dyDescent="0.3">
      <c r="A12" s="43">
        <v>85</v>
      </c>
      <c r="B12" s="40" t="s">
        <v>418</v>
      </c>
      <c r="C12" s="193">
        <v>3594024</v>
      </c>
      <c r="D12" s="194">
        <v>371870</v>
      </c>
      <c r="E12" s="193">
        <v>3965894</v>
      </c>
      <c r="F12" s="195">
        <v>1265440</v>
      </c>
      <c r="G12" s="194">
        <v>1014588</v>
      </c>
      <c r="H12" s="194">
        <v>250852</v>
      </c>
      <c r="I12" s="193">
        <v>5231334</v>
      </c>
      <c r="J12" s="194">
        <v>212726</v>
      </c>
      <c r="K12" s="194">
        <v>5018608</v>
      </c>
      <c r="L12" s="384" t="s">
        <v>431</v>
      </c>
      <c r="M12" s="384"/>
    </row>
    <row r="13" spans="1:13" ht="39" customHeight="1" thickBot="1" x14ac:dyDescent="0.3">
      <c r="A13" s="48">
        <v>86</v>
      </c>
      <c r="B13" s="39" t="s">
        <v>425</v>
      </c>
      <c r="C13" s="191">
        <v>2592049</v>
      </c>
      <c r="D13" s="192">
        <v>195452</v>
      </c>
      <c r="E13" s="191">
        <v>2787501</v>
      </c>
      <c r="F13" s="191">
        <v>992773</v>
      </c>
      <c r="G13" s="192">
        <v>485582</v>
      </c>
      <c r="H13" s="192">
        <v>507191</v>
      </c>
      <c r="I13" s="191">
        <v>3780274</v>
      </c>
      <c r="J13" s="192">
        <v>188826</v>
      </c>
      <c r="K13" s="192">
        <v>3591448</v>
      </c>
      <c r="L13" s="383" t="s">
        <v>441</v>
      </c>
      <c r="M13" s="383"/>
    </row>
    <row r="14" spans="1:13" ht="39" customHeight="1" thickBot="1" x14ac:dyDescent="0.3">
      <c r="A14" s="48">
        <v>87</v>
      </c>
      <c r="B14" s="259" t="s">
        <v>562</v>
      </c>
      <c r="C14" s="191">
        <v>45585</v>
      </c>
      <c r="D14" s="192">
        <v>407</v>
      </c>
      <c r="E14" s="191">
        <v>45992</v>
      </c>
      <c r="F14" s="191">
        <v>23138</v>
      </c>
      <c r="G14" s="192">
        <v>6035</v>
      </c>
      <c r="H14" s="192">
        <v>17103</v>
      </c>
      <c r="I14" s="191">
        <v>69130</v>
      </c>
      <c r="J14" s="192">
        <v>118</v>
      </c>
      <c r="K14" s="192">
        <v>69012</v>
      </c>
      <c r="L14" s="552" t="s">
        <v>563</v>
      </c>
      <c r="M14" s="574"/>
    </row>
    <row r="15" spans="1:13" ht="39" customHeight="1" thickBot="1" x14ac:dyDescent="0.3">
      <c r="A15" s="160">
        <v>88</v>
      </c>
      <c r="B15" s="129" t="s">
        <v>500</v>
      </c>
      <c r="C15" s="195">
        <v>3852</v>
      </c>
      <c r="D15" s="196">
        <v>43</v>
      </c>
      <c r="E15" s="195">
        <v>3895</v>
      </c>
      <c r="F15" s="195">
        <v>1518</v>
      </c>
      <c r="G15" s="196">
        <v>1280</v>
      </c>
      <c r="H15" s="196">
        <v>238</v>
      </c>
      <c r="I15" s="195">
        <v>5413</v>
      </c>
      <c r="J15" s="196">
        <v>10</v>
      </c>
      <c r="K15" s="196">
        <v>5403</v>
      </c>
      <c r="L15" s="572" t="s">
        <v>563</v>
      </c>
      <c r="M15" s="573"/>
    </row>
    <row r="16" spans="1:13" ht="39" customHeight="1" thickBot="1" x14ac:dyDescent="0.3">
      <c r="A16" s="44">
        <v>90</v>
      </c>
      <c r="B16" s="45" t="s">
        <v>390</v>
      </c>
      <c r="C16" s="197">
        <v>42172</v>
      </c>
      <c r="D16" s="198">
        <v>473</v>
      </c>
      <c r="E16" s="197">
        <v>42645</v>
      </c>
      <c r="F16" s="191">
        <v>22170</v>
      </c>
      <c r="G16" s="198">
        <v>17676</v>
      </c>
      <c r="H16" s="198">
        <v>4494</v>
      </c>
      <c r="I16" s="197">
        <v>64815</v>
      </c>
      <c r="J16" s="198">
        <v>0</v>
      </c>
      <c r="K16" s="198">
        <v>64815</v>
      </c>
      <c r="L16" s="473" t="s">
        <v>433</v>
      </c>
      <c r="M16" s="473"/>
    </row>
    <row r="17" spans="1:13" ht="39" customHeight="1" thickBot="1" x14ac:dyDescent="0.3">
      <c r="A17" s="160">
        <v>91</v>
      </c>
      <c r="B17" s="161" t="s">
        <v>428</v>
      </c>
      <c r="C17" s="195">
        <v>88935</v>
      </c>
      <c r="D17" s="196">
        <v>6829</v>
      </c>
      <c r="E17" s="195">
        <v>95764</v>
      </c>
      <c r="F17" s="195">
        <v>118475</v>
      </c>
      <c r="G17" s="196">
        <v>31281</v>
      </c>
      <c r="H17" s="196">
        <v>87194</v>
      </c>
      <c r="I17" s="195">
        <v>214239</v>
      </c>
      <c r="J17" s="196">
        <v>352</v>
      </c>
      <c r="K17" s="196">
        <v>213887</v>
      </c>
      <c r="L17" s="506" t="s">
        <v>438</v>
      </c>
      <c r="M17" s="506"/>
    </row>
    <row r="18" spans="1:13" ht="39" customHeight="1" thickBot="1" x14ac:dyDescent="0.3">
      <c r="A18" s="44">
        <v>93</v>
      </c>
      <c r="B18" s="45" t="s">
        <v>429</v>
      </c>
      <c r="C18" s="197">
        <v>341503</v>
      </c>
      <c r="D18" s="198">
        <v>36834</v>
      </c>
      <c r="E18" s="197">
        <v>378337</v>
      </c>
      <c r="F18" s="191">
        <v>166222</v>
      </c>
      <c r="G18" s="198">
        <v>92299</v>
      </c>
      <c r="H18" s="198">
        <v>73923</v>
      </c>
      <c r="I18" s="197">
        <v>544559</v>
      </c>
      <c r="J18" s="198">
        <v>61947</v>
      </c>
      <c r="K18" s="198">
        <v>482612</v>
      </c>
      <c r="L18" s="473" t="s">
        <v>434</v>
      </c>
      <c r="M18" s="473"/>
    </row>
    <row r="19" spans="1:13" ht="39" customHeight="1" thickBot="1" x14ac:dyDescent="0.3">
      <c r="A19" s="160">
        <v>95</v>
      </c>
      <c r="B19" s="161" t="s">
        <v>430</v>
      </c>
      <c r="C19" s="195">
        <v>106074</v>
      </c>
      <c r="D19" s="196">
        <v>3146</v>
      </c>
      <c r="E19" s="195">
        <v>109220</v>
      </c>
      <c r="F19" s="195">
        <v>53515</v>
      </c>
      <c r="G19" s="196">
        <v>23344</v>
      </c>
      <c r="H19" s="196">
        <v>30171</v>
      </c>
      <c r="I19" s="195">
        <v>162735</v>
      </c>
      <c r="J19" s="196">
        <v>13211</v>
      </c>
      <c r="K19" s="196">
        <v>149524</v>
      </c>
      <c r="L19" s="506" t="s">
        <v>435</v>
      </c>
      <c r="M19" s="506"/>
    </row>
    <row r="20" spans="1:13" ht="39" customHeight="1" x14ac:dyDescent="0.25">
      <c r="A20" s="159">
        <v>96</v>
      </c>
      <c r="B20" s="162" t="s">
        <v>426</v>
      </c>
      <c r="C20" s="199">
        <v>1262761</v>
      </c>
      <c r="D20" s="200">
        <v>53999</v>
      </c>
      <c r="E20" s="199">
        <v>1316760</v>
      </c>
      <c r="F20" s="280">
        <v>640371</v>
      </c>
      <c r="G20" s="200">
        <v>423364</v>
      </c>
      <c r="H20" s="200">
        <v>217007</v>
      </c>
      <c r="I20" s="199">
        <v>1957131</v>
      </c>
      <c r="J20" s="200">
        <v>60462</v>
      </c>
      <c r="K20" s="200">
        <v>1896669</v>
      </c>
      <c r="L20" s="544" t="s">
        <v>436</v>
      </c>
      <c r="M20" s="544"/>
    </row>
    <row r="21" spans="1:13" ht="57.75" customHeight="1" x14ac:dyDescent="0.25">
      <c r="A21" s="381" t="s">
        <v>7</v>
      </c>
      <c r="B21" s="381"/>
      <c r="C21" s="201">
        <f t="shared" ref="C21:J21" si="0">SUM(C11:C20)</f>
        <v>11373355</v>
      </c>
      <c r="D21" s="201">
        <f t="shared" si="0"/>
        <v>761666</v>
      </c>
      <c r="E21" s="201">
        <f t="shared" si="0"/>
        <v>12135021</v>
      </c>
      <c r="F21" s="201">
        <f t="shared" si="0"/>
        <v>4122303</v>
      </c>
      <c r="G21" s="201">
        <f t="shared" si="0"/>
        <v>2613487</v>
      </c>
      <c r="H21" s="201">
        <f t="shared" si="0"/>
        <v>1508816</v>
      </c>
      <c r="I21" s="201">
        <f t="shared" si="0"/>
        <v>16257324</v>
      </c>
      <c r="J21" s="201">
        <f t="shared" si="0"/>
        <v>633173</v>
      </c>
      <c r="K21" s="201">
        <f>SUM(K11:K20)</f>
        <v>15624151</v>
      </c>
      <c r="L21" s="382" t="s">
        <v>4</v>
      </c>
      <c r="M21" s="382"/>
    </row>
  </sheetData>
  <mergeCells count="30">
    <mergeCell ref="F9:H9"/>
    <mergeCell ref="I9:K9"/>
    <mergeCell ref="L9:M10"/>
    <mergeCell ref="A9:A10"/>
    <mergeCell ref="B9:B10"/>
    <mergeCell ref="C9:C10"/>
    <mergeCell ref="D9:D10"/>
    <mergeCell ref="E9:E10"/>
    <mergeCell ref="A8:B8"/>
    <mergeCell ref="C8:K8"/>
    <mergeCell ref="L8:M8"/>
    <mergeCell ref="A1:M1"/>
    <mergeCell ref="B2:L2"/>
    <mergeCell ref="B3:L3"/>
    <mergeCell ref="B5:L5"/>
    <mergeCell ref="B6:L6"/>
    <mergeCell ref="B4:L4"/>
    <mergeCell ref="B7:L7"/>
    <mergeCell ref="L11:M11"/>
    <mergeCell ref="L12:M12"/>
    <mergeCell ref="L13:M13"/>
    <mergeCell ref="A21:B21"/>
    <mergeCell ref="L21:M21"/>
    <mergeCell ref="L16:M16"/>
    <mergeCell ref="L17:M17"/>
    <mergeCell ref="L18:M18"/>
    <mergeCell ref="L19:M19"/>
    <mergeCell ref="L20:M20"/>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topLeftCell="A19" zoomScaleNormal="100" zoomScaleSheetLayoutView="100" workbookViewId="0">
      <selection activeCell="A45" sqref="A45:B45"/>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345"/>
      <c r="B1" s="345"/>
      <c r="C1" s="345"/>
      <c r="D1" s="345"/>
      <c r="E1" s="345"/>
      <c r="F1" s="345"/>
      <c r="G1" s="345"/>
      <c r="H1" s="345"/>
      <c r="I1" s="345"/>
      <c r="J1" s="345"/>
      <c r="K1" s="345"/>
      <c r="L1" s="345"/>
      <c r="M1" s="345"/>
      <c r="N1" s="11"/>
    </row>
    <row r="2" spans="1:14" ht="17.399999999999999" x14ac:dyDescent="0.25">
      <c r="A2" s="3"/>
      <c r="B2" s="399" t="s">
        <v>53</v>
      </c>
      <c r="C2" s="399"/>
      <c r="D2" s="399"/>
      <c r="E2" s="399"/>
      <c r="F2" s="399"/>
      <c r="G2" s="399"/>
      <c r="H2" s="399"/>
      <c r="I2" s="399"/>
      <c r="J2" s="399"/>
      <c r="K2" s="399"/>
      <c r="L2" s="399"/>
    </row>
    <row r="3" spans="1:14" ht="17.399999999999999" x14ac:dyDescent="0.25">
      <c r="A3" s="3"/>
      <c r="B3" s="399" t="s">
        <v>1</v>
      </c>
      <c r="C3" s="399"/>
      <c r="D3" s="399"/>
      <c r="E3" s="399"/>
      <c r="F3" s="399"/>
      <c r="G3" s="399"/>
      <c r="H3" s="399"/>
      <c r="I3" s="399"/>
      <c r="J3" s="399"/>
      <c r="K3" s="399"/>
      <c r="L3" s="399"/>
    </row>
    <row r="4" spans="1:14" ht="17.399999999999999" x14ac:dyDescent="0.25">
      <c r="A4" s="3"/>
      <c r="B4" s="265"/>
      <c r="C4" s="265"/>
      <c r="D4" s="265"/>
      <c r="E4" s="265"/>
      <c r="F4" s="265"/>
      <c r="G4" s="265" t="s">
        <v>583</v>
      </c>
      <c r="H4" s="265"/>
      <c r="I4" s="265"/>
      <c r="J4" s="265"/>
      <c r="K4" s="265"/>
      <c r="L4" s="265"/>
    </row>
    <row r="5" spans="1:14" ht="15.6" x14ac:dyDescent="0.25">
      <c r="A5" s="3"/>
      <c r="B5" s="400" t="s">
        <v>54</v>
      </c>
      <c r="C5" s="400"/>
      <c r="D5" s="400"/>
      <c r="E5" s="400"/>
      <c r="F5" s="400"/>
      <c r="G5" s="400"/>
      <c r="H5" s="400"/>
      <c r="I5" s="400"/>
      <c r="J5" s="400"/>
      <c r="K5" s="400"/>
      <c r="L5" s="400"/>
    </row>
    <row r="6" spans="1:14" ht="15.6" x14ac:dyDescent="0.25">
      <c r="A6" s="3"/>
      <c r="B6" s="400" t="s">
        <v>84</v>
      </c>
      <c r="C6" s="400"/>
      <c r="D6" s="400"/>
      <c r="E6" s="400"/>
      <c r="F6" s="400"/>
      <c r="G6" s="400"/>
      <c r="H6" s="400"/>
      <c r="I6" s="400"/>
      <c r="J6" s="400"/>
      <c r="K6" s="400"/>
      <c r="L6" s="400"/>
    </row>
    <row r="7" spans="1:14" ht="31.5" customHeight="1" x14ac:dyDescent="0.25">
      <c r="A7" s="3"/>
      <c r="B7" s="266"/>
      <c r="C7" s="266"/>
      <c r="D7" s="266"/>
      <c r="E7" s="266"/>
      <c r="F7" s="400" t="s">
        <v>584</v>
      </c>
      <c r="G7" s="400"/>
      <c r="H7" s="400"/>
      <c r="I7" s="266"/>
      <c r="J7" s="266"/>
      <c r="K7" s="266"/>
      <c r="L7" s="266"/>
    </row>
    <row r="8" spans="1:14" ht="15.6" x14ac:dyDescent="0.25">
      <c r="A8" s="397" t="s">
        <v>489</v>
      </c>
      <c r="B8" s="397"/>
      <c r="C8" s="401">
        <v>2018</v>
      </c>
      <c r="D8" s="401"/>
      <c r="E8" s="401"/>
      <c r="F8" s="401"/>
      <c r="G8" s="401"/>
      <c r="H8" s="401"/>
      <c r="I8" s="401"/>
      <c r="J8" s="401"/>
      <c r="K8" s="401"/>
      <c r="L8" s="398" t="s">
        <v>92</v>
      </c>
      <c r="M8" s="398"/>
    </row>
    <row r="9" spans="1:14" s="12" customFormat="1" ht="40.200000000000003" customHeight="1" x14ac:dyDescent="0.25">
      <c r="A9" s="388" t="s">
        <v>271</v>
      </c>
      <c r="B9" s="468" t="s">
        <v>10</v>
      </c>
      <c r="C9" s="395" t="s">
        <v>533</v>
      </c>
      <c r="D9" s="395" t="s">
        <v>532</v>
      </c>
      <c r="E9" s="395" t="s">
        <v>531</v>
      </c>
      <c r="F9" s="444" t="s">
        <v>525</v>
      </c>
      <c r="G9" s="444"/>
      <c r="H9" s="444"/>
      <c r="I9" s="444" t="s">
        <v>526</v>
      </c>
      <c r="J9" s="444"/>
      <c r="K9" s="444"/>
      <c r="L9" s="470" t="s">
        <v>52</v>
      </c>
      <c r="M9" s="470"/>
    </row>
    <row r="10" spans="1:14" s="12" customFormat="1" ht="40.200000000000003" customHeight="1" x14ac:dyDescent="0.25">
      <c r="A10" s="389"/>
      <c r="B10" s="469"/>
      <c r="C10" s="396"/>
      <c r="D10" s="396"/>
      <c r="E10" s="396"/>
      <c r="F10" s="178" t="s">
        <v>268</v>
      </c>
      <c r="G10" s="178" t="s">
        <v>530</v>
      </c>
      <c r="H10" s="178" t="s">
        <v>529</v>
      </c>
      <c r="I10" s="178" t="s">
        <v>268</v>
      </c>
      <c r="J10" s="178" t="s">
        <v>528</v>
      </c>
      <c r="K10" s="178" t="s">
        <v>527</v>
      </c>
      <c r="L10" s="471"/>
      <c r="M10" s="471"/>
    </row>
    <row r="11" spans="1:14" ht="14.4" thickBot="1" x14ac:dyDescent="0.3">
      <c r="A11" s="42">
        <v>4521</v>
      </c>
      <c r="B11" s="128" t="s">
        <v>387</v>
      </c>
      <c r="C11" s="234">
        <v>2952205</v>
      </c>
      <c r="D11" s="146">
        <v>86180</v>
      </c>
      <c r="E11" s="234">
        <v>3038385</v>
      </c>
      <c r="F11" s="234">
        <v>554554</v>
      </c>
      <c r="G11" s="146">
        <v>426808</v>
      </c>
      <c r="H11" s="146">
        <v>127746</v>
      </c>
      <c r="I11" s="234">
        <v>3592939</v>
      </c>
      <c r="J11" s="146">
        <v>87857</v>
      </c>
      <c r="K11" s="146">
        <v>3505082</v>
      </c>
      <c r="L11" s="575" t="s">
        <v>407</v>
      </c>
      <c r="M11" s="575"/>
    </row>
    <row r="12" spans="1:14" ht="15" thickTop="1" thickBot="1" x14ac:dyDescent="0.3">
      <c r="A12" s="43">
        <v>4522</v>
      </c>
      <c r="B12" s="129" t="s">
        <v>369</v>
      </c>
      <c r="C12" s="235">
        <v>100690</v>
      </c>
      <c r="D12" s="147">
        <v>2302</v>
      </c>
      <c r="E12" s="235">
        <v>102992</v>
      </c>
      <c r="F12" s="235">
        <v>170574</v>
      </c>
      <c r="G12" s="147">
        <v>54586</v>
      </c>
      <c r="H12" s="147">
        <v>115988</v>
      </c>
      <c r="I12" s="235">
        <v>273566</v>
      </c>
      <c r="J12" s="147">
        <v>2434</v>
      </c>
      <c r="K12" s="147">
        <v>271132</v>
      </c>
      <c r="L12" s="402" t="s">
        <v>349</v>
      </c>
      <c r="M12" s="402"/>
    </row>
    <row r="13" spans="1:14" ht="21.6" customHeight="1" thickTop="1" thickBot="1" x14ac:dyDescent="0.3">
      <c r="A13" s="44">
        <v>4529</v>
      </c>
      <c r="B13" s="128" t="s">
        <v>405</v>
      </c>
      <c r="C13" s="236">
        <v>107979</v>
      </c>
      <c r="D13" s="148">
        <v>2681</v>
      </c>
      <c r="E13" s="236">
        <v>110660</v>
      </c>
      <c r="F13" s="236">
        <v>77923</v>
      </c>
      <c r="G13" s="148">
        <v>25193</v>
      </c>
      <c r="H13" s="148">
        <v>52730</v>
      </c>
      <c r="I13" s="236">
        <v>188583</v>
      </c>
      <c r="J13" s="148">
        <v>4831</v>
      </c>
      <c r="K13" s="148">
        <v>183752</v>
      </c>
      <c r="L13" s="403" t="s">
        <v>404</v>
      </c>
      <c r="M13" s="403"/>
    </row>
    <row r="14" spans="1:14" ht="21.6" thickTop="1" thickBot="1" x14ac:dyDescent="0.3">
      <c r="A14" s="43">
        <v>4540</v>
      </c>
      <c r="B14" s="129" t="s">
        <v>410</v>
      </c>
      <c r="C14" s="235">
        <v>135527</v>
      </c>
      <c r="D14" s="147">
        <v>1450</v>
      </c>
      <c r="E14" s="235">
        <v>136977</v>
      </c>
      <c r="F14" s="235">
        <v>35629</v>
      </c>
      <c r="G14" s="147">
        <v>11451</v>
      </c>
      <c r="H14" s="147">
        <v>24178</v>
      </c>
      <c r="I14" s="235">
        <v>172606</v>
      </c>
      <c r="J14" s="147">
        <v>399</v>
      </c>
      <c r="K14" s="147">
        <v>172207</v>
      </c>
      <c r="L14" s="402" t="s">
        <v>403</v>
      </c>
      <c r="M14" s="402"/>
    </row>
    <row r="15" spans="1:14" ht="15" thickTop="1" thickBot="1" x14ac:dyDescent="0.3">
      <c r="A15" s="44">
        <v>8511</v>
      </c>
      <c r="B15" s="128" t="s">
        <v>370</v>
      </c>
      <c r="C15" s="236">
        <v>303560</v>
      </c>
      <c r="D15" s="148">
        <v>24620</v>
      </c>
      <c r="E15" s="236">
        <v>328180</v>
      </c>
      <c r="F15" s="236">
        <v>138882</v>
      </c>
      <c r="G15" s="148">
        <v>116985</v>
      </c>
      <c r="H15" s="148">
        <v>21897</v>
      </c>
      <c r="I15" s="236">
        <v>467062</v>
      </c>
      <c r="J15" s="148">
        <v>7866</v>
      </c>
      <c r="K15" s="148">
        <v>459196</v>
      </c>
      <c r="L15" s="403" t="s">
        <v>350</v>
      </c>
      <c r="M15" s="403"/>
    </row>
    <row r="16" spans="1:14" ht="15" thickTop="1" thickBot="1" x14ac:dyDescent="0.3">
      <c r="A16" s="43">
        <v>8512</v>
      </c>
      <c r="B16" s="129" t="s">
        <v>371</v>
      </c>
      <c r="C16" s="235">
        <v>258309</v>
      </c>
      <c r="D16" s="147">
        <v>27318</v>
      </c>
      <c r="E16" s="235">
        <v>285627</v>
      </c>
      <c r="F16" s="235">
        <v>120519</v>
      </c>
      <c r="G16" s="147">
        <v>94250</v>
      </c>
      <c r="H16" s="147">
        <v>26269</v>
      </c>
      <c r="I16" s="235">
        <v>406146</v>
      </c>
      <c r="J16" s="147">
        <v>11962</v>
      </c>
      <c r="K16" s="147">
        <v>394184</v>
      </c>
      <c r="L16" s="402" t="s">
        <v>351</v>
      </c>
      <c r="M16" s="402"/>
    </row>
    <row r="17" spans="1:13" ht="15" thickTop="1" thickBot="1" x14ac:dyDescent="0.3">
      <c r="A17" s="44">
        <v>8513</v>
      </c>
      <c r="B17" s="128" t="s">
        <v>372</v>
      </c>
      <c r="C17" s="236">
        <v>17556</v>
      </c>
      <c r="D17" s="148">
        <v>69</v>
      </c>
      <c r="E17" s="236">
        <v>17625</v>
      </c>
      <c r="F17" s="236">
        <v>5561</v>
      </c>
      <c r="G17" s="148">
        <v>4659</v>
      </c>
      <c r="H17" s="148">
        <v>902</v>
      </c>
      <c r="I17" s="236">
        <v>23186</v>
      </c>
      <c r="J17" s="148">
        <v>221</v>
      </c>
      <c r="K17" s="148">
        <v>22965</v>
      </c>
      <c r="L17" s="403" t="s">
        <v>352</v>
      </c>
      <c r="M17" s="403"/>
    </row>
    <row r="18" spans="1:13" ht="15" thickTop="1" thickBot="1" x14ac:dyDescent="0.3">
      <c r="A18" s="43">
        <v>8514</v>
      </c>
      <c r="B18" s="129" t="s">
        <v>373</v>
      </c>
      <c r="C18" s="235">
        <v>1987706</v>
      </c>
      <c r="D18" s="147">
        <v>277441</v>
      </c>
      <c r="E18" s="235">
        <v>2265147</v>
      </c>
      <c r="F18" s="235">
        <v>656255</v>
      </c>
      <c r="G18" s="147">
        <v>541002</v>
      </c>
      <c r="H18" s="147">
        <v>115253</v>
      </c>
      <c r="I18" s="235">
        <v>2921402</v>
      </c>
      <c r="J18" s="147">
        <v>142029</v>
      </c>
      <c r="K18" s="147">
        <v>2779373</v>
      </c>
      <c r="L18" s="402" t="s">
        <v>16</v>
      </c>
      <c r="M18" s="402"/>
    </row>
    <row r="19" spans="1:13" ht="15" thickTop="1" thickBot="1" x14ac:dyDescent="0.3">
      <c r="A19" s="44">
        <v>8521</v>
      </c>
      <c r="B19" s="128" t="s">
        <v>374</v>
      </c>
      <c r="C19" s="236">
        <v>10568</v>
      </c>
      <c r="D19" s="148">
        <v>2555</v>
      </c>
      <c r="E19" s="236">
        <v>13123</v>
      </c>
      <c r="F19" s="236">
        <v>4241</v>
      </c>
      <c r="G19" s="148">
        <v>213</v>
      </c>
      <c r="H19" s="148">
        <v>4028</v>
      </c>
      <c r="I19" s="236">
        <v>17364</v>
      </c>
      <c r="J19" s="148">
        <v>907</v>
      </c>
      <c r="K19" s="148">
        <v>16457</v>
      </c>
      <c r="L19" s="403" t="s">
        <v>353</v>
      </c>
      <c r="M19" s="403"/>
    </row>
    <row r="20" spans="1:13" ht="15" thickTop="1" thickBot="1" x14ac:dyDescent="0.3">
      <c r="A20" s="43">
        <v>8522</v>
      </c>
      <c r="B20" s="129" t="s">
        <v>515</v>
      </c>
      <c r="C20" s="235">
        <v>14491</v>
      </c>
      <c r="D20" s="147">
        <v>246</v>
      </c>
      <c r="E20" s="235">
        <v>14737</v>
      </c>
      <c r="F20" s="235">
        <v>5595</v>
      </c>
      <c r="G20" s="147">
        <v>2327</v>
      </c>
      <c r="H20" s="147">
        <v>3268</v>
      </c>
      <c r="I20" s="235">
        <v>20332</v>
      </c>
      <c r="J20" s="147">
        <v>332</v>
      </c>
      <c r="K20" s="147">
        <v>20000</v>
      </c>
      <c r="L20" s="402" t="s">
        <v>516</v>
      </c>
      <c r="M20" s="402"/>
    </row>
    <row r="21" spans="1:13" ht="15" thickTop="1" thickBot="1" x14ac:dyDescent="0.3">
      <c r="A21" s="44">
        <v>8530</v>
      </c>
      <c r="B21" s="128" t="s">
        <v>375</v>
      </c>
      <c r="C21" s="236">
        <v>539768</v>
      </c>
      <c r="D21" s="148">
        <v>22241</v>
      </c>
      <c r="E21" s="236">
        <v>562009</v>
      </c>
      <c r="F21" s="236">
        <v>138614</v>
      </c>
      <c r="G21" s="148">
        <v>104749</v>
      </c>
      <c r="H21" s="148">
        <v>33865</v>
      </c>
      <c r="I21" s="236">
        <v>700623</v>
      </c>
      <c r="J21" s="148">
        <v>29157</v>
      </c>
      <c r="K21" s="148">
        <v>671466</v>
      </c>
      <c r="L21" s="403" t="s">
        <v>15</v>
      </c>
      <c r="M21" s="403"/>
    </row>
    <row r="22" spans="1:13" ht="15" thickTop="1" thickBot="1" x14ac:dyDescent="0.3">
      <c r="A22" s="43">
        <v>8541</v>
      </c>
      <c r="B22" s="129" t="s">
        <v>376</v>
      </c>
      <c r="C22" s="235">
        <v>6094</v>
      </c>
      <c r="D22" s="147">
        <v>267</v>
      </c>
      <c r="E22" s="235">
        <v>6361</v>
      </c>
      <c r="F22" s="235">
        <v>2504</v>
      </c>
      <c r="G22" s="147">
        <v>2086</v>
      </c>
      <c r="H22" s="147">
        <v>418</v>
      </c>
      <c r="I22" s="235">
        <v>8865</v>
      </c>
      <c r="J22" s="147">
        <v>306</v>
      </c>
      <c r="K22" s="147">
        <v>8559</v>
      </c>
      <c r="L22" s="402" t="s">
        <v>354</v>
      </c>
      <c r="M22" s="402"/>
    </row>
    <row r="23" spans="1:13" ht="15" thickTop="1" thickBot="1" x14ac:dyDescent="0.3">
      <c r="A23" s="44">
        <v>8542</v>
      </c>
      <c r="B23" s="128" t="s">
        <v>377</v>
      </c>
      <c r="C23" s="236">
        <v>15935</v>
      </c>
      <c r="D23" s="148">
        <v>178</v>
      </c>
      <c r="E23" s="236">
        <v>16113</v>
      </c>
      <c r="F23" s="236">
        <v>10395</v>
      </c>
      <c r="G23" s="148">
        <v>7943</v>
      </c>
      <c r="H23" s="148">
        <v>2452</v>
      </c>
      <c r="I23" s="236">
        <v>26508</v>
      </c>
      <c r="J23" s="148">
        <v>0</v>
      </c>
      <c r="K23" s="148">
        <v>26508</v>
      </c>
      <c r="L23" s="403" t="s">
        <v>355</v>
      </c>
      <c r="M23" s="403"/>
    </row>
    <row r="24" spans="1:13" ht="15" thickTop="1" thickBot="1" x14ac:dyDescent="0.3">
      <c r="A24" s="43">
        <v>8543</v>
      </c>
      <c r="B24" s="129" t="s">
        <v>388</v>
      </c>
      <c r="C24" s="235">
        <v>28107</v>
      </c>
      <c r="D24" s="147">
        <v>76</v>
      </c>
      <c r="E24" s="235">
        <v>28183</v>
      </c>
      <c r="F24" s="235">
        <v>9979</v>
      </c>
      <c r="G24" s="147">
        <v>8626</v>
      </c>
      <c r="H24" s="147">
        <v>1353</v>
      </c>
      <c r="I24" s="235">
        <v>38162</v>
      </c>
      <c r="J24" s="147">
        <v>1205</v>
      </c>
      <c r="K24" s="147">
        <v>36957</v>
      </c>
      <c r="L24" s="402" t="s">
        <v>356</v>
      </c>
      <c r="M24" s="402"/>
    </row>
    <row r="25" spans="1:13" ht="15" thickTop="1" thickBot="1" x14ac:dyDescent="0.3">
      <c r="A25" s="44">
        <v>8544</v>
      </c>
      <c r="B25" s="128" t="s">
        <v>378</v>
      </c>
      <c r="C25" s="236">
        <v>106976</v>
      </c>
      <c r="D25" s="148">
        <v>11195</v>
      </c>
      <c r="E25" s="236">
        <v>118171</v>
      </c>
      <c r="F25" s="236">
        <v>24969</v>
      </c>
      <c r="G25" s="148">
        <v>10223</v>
      </c>
      <c r="H25" s="148">
        <v>14746</v>
      </c>
      <c r="I25" s="236">
        <v>143140</v>
      </c>
      <c r="J25" s="148">
        <v>11224</v>
      </c>
      <c r="K25" s="148">
        <v>131916</v>
      </c>
      <c r="L25" s="403" t="s">
        <v>357</v>
      </c>
      <c r="M25" s="403"/>
    </row>
    <row r="26" spans="1:13" ht="15" thickTop="1" thickBot="1" x14ac:dyDescent="0.3">
      <c r="A26" s="43">
        <v>8545</v>
      </c>
      <c r="B26" s="129" t="s">
        <v>379</v>
      </c>
      <c r="C26" s="235">
        <v>137943</v>
      </c>
      <c r="D26" s="147">
        <v>2327</v>
      </c>
      <c r="E26" s="235">
        <v>140270</v>
      </c>
      <c r="F26" s="235">
        <v>49606</v>
      </c>
      <c r="G26" s="147">
        <v>37928</v>
      </c>
      <c r="H26" s="147">
        <v>11678</v>
      </c>
      <c r="I26" s="235">
        <v>189876</v>
      </c>
      <c r="J26" s="147">
        <v>5480</v>
      </c>
      <c r="K26" s="147">
        <v>184396</v>
      </c>
      <c r="L26" s="402" t="s">
        <v>358</v>
      </c>
      <c r="M26" s="402"/>
    </row>
    <row r="27" spans="1:13" ht="15" thickTop="1" thickBot="1" x14ac:dyDescent="0.3">
      <c r="A27" s="44">
        <v>8548</v>
      </c>
      <c r="B27" s="128" t="s">
        <v>380</v>
      </c>
      <c r="C27" s="236">
        <v>167015</v>
      </c>
      <c r="D27" s="148">
        <v>3336</v>
      </c>
      <c r="E27" s="236">
        <v>170351</v>
      </c>
      <c r="F27" s="236">
        <v>98319</v>
      </c>
      <c r="G27" s="148">
        <v>83597</v>
      </c>
      <c r="H27" s="148">
        <v>14722</v>
      </c>
      <c r="I27" s="236">
        <v>268670</v>
      </c>
      <c r="J27" s="148">
        <v>2040</v>
      </c>
      <c r="K27" s="148">
        <v>266630</v>
      </c>
      <c r="L27" s="403" t="s">
        <v>402</v>
      </c>
      <c r="M27" s="403"/>
    </row>
    <row r="28" spans="1:13" ht="15" thickTop="1" thickBot="1" x14ac:dyDescent="0.3">
      <c r="A28" s="43">
        <v>8610</v>
      </c>
      <c r="B28" s="129" t="s">
        <v>381</v>
      </c>
      <c r="C28" s="235">
        <v>915904</v>
      </c>
      <c r="D28" s="147">
        <v>68159</v>
      </c>
      <c r="E28" s="235">
        <v>984063</v>
      </c>
      <c r="F28" s="235">
        <v>314162</v>
      </c>
      <c r="G28" s="147">
        <v>146784</v>
      </c>
      <c r="H28" s="147">
        <v>167378</v>
      </c>
      <c r="I28" s="235">
        <v>1298225</v>
      </c>
      <c r="J28" s="147">
        <v>58580</v>
      </c>
      <c r="K28" s="147">
        <v>1239645</v>
      </c>
      <c r="L28" s="402" t="s">
        <v>359</v>
      </c>
      <c r="M28" s="402"/>
    </row>
    <row r="29" spans="1:13" ht="15" thickTop="1" thickBot="1" x14ac:dyDescent="0.3">
      <c r="A29" s="44">
        <v>8621</v>
      </c>
      <c r="B29" s="128" t="s">
        <v>389</v>
      </c>
      <c r="C29" s="236">
        <v>398676</v>
      </c>
      <c r="D29" s="148">
        <v>19916</v>
      </c>
      <c r="E29" s="236">
        <v>418592</v>
      </c>
      <c r="F29" s="236">
        <v>102545</v>
      </c>
      <c r="G29" s="148">
        <v>51759</v>
      </c>
      <c r="H29" s="148">
        <v>50786</v>
      </c>
      <c r="I29" s="236">
        <v>521137</v>
      </c>
      <c r="J29" s="148">
        <v>72588</v>
      </c>
      <c r="K29" s="148">
        <v>448549</v>
      </c>
      <c r="L29" s="403" t="s">
        <v>360</v>
      </c>
      <c r="M29" s="403"/>
    </row>
    <row r="30" spans="1:13" ht="15" thickTop="1" thickBot="1" x14ac:dyDescent="0.3">
      <c r="A30" s="43">
        <v>8622</v>
      </c>
      <c r="B30" s="129" t="s">
        <v>382</v>
      </c>
      <c r="C30" s="235">
        <v>495901</v>
      </c>
      <c r="D30" s="147">
        <v>16376</v>
      </c>
      <c r="E30" s="235">
        <v>512277</v>
      </c>
      <c r="F30" s="235">
        <v>167795</v>
      </c>
      <c r="G30" s="147">
        <v>92808</v>
      </c>
      <c r="H30" s="147">
        <v>74987</v>
      </c>
      <c r="I30" s="235">
        <v>680072</v>
      </c>
      <c r="J30" s="147">
        <v>29907</v>
      </c>
      <c r="K30" s="147">
        <v>650165</v>
      </c>
      <c r="L30" s="402" t="s">
        <v>361</v>
      </c>
      <c r="M30" s="402"/>
    </row>
    <row r="31" spans="1:13" ht="15" thickTop="1" thickBot="1" x14ac:dyDescent="0.3">
      <c r="A31" s="44">
        <v>8623</v>
      </c>
      <c r="B31" s="128" t="s">
        <v>383</v>
      </c>
      <c r="C31" s="236">
        <v>656098</v>
      </c>
      <c r="D31" s="148">
        <v>84388</v>
      </c>
      <c r="E31" s="236">
        <v>740486</v>
      </c>
      <c r="F31" s="236">
        <v>341467</v>
      </c>
      <c r="G31" s="148">
        <v>161801</v>
      </c>
      <c r="H31" s="148">
        <v>179666</v>
      </c>
      <c r="I31" s="236">
        <v>1081953</v>
      </c>
      <c r="J31" s="148">
        <v>22910</v>
      </c>
      <c r="K31" s="148">
        <v>1059043</v>
      </c>
      <c r="L31" s="403" t="s">
        <v>362</v>
      </c>
      <c r="M31" s="403"/>
    </row>
    <row r="32" spans="1:13" ht="15" thickTop="1" thickBot="1" x14ac:dyDescent="0.3">
      <c r="A32" s="43">
        <v>8690</v>
      </c>
      <c r="B32" s="315" t="s">
        <v>384</v>
      </c>
      <c r="C32" s="235">
        <v>125473</v>
      </c>
      <c r="D32" s="147">
        <v>6613</v>
      </c>
      <c r="E32" s="235">
        <v>132086</v>
      </c>
      <c r="F32" s="235">
        <v>66804</v>
      </c>
      <c r="G32" s="147">
        <v>32430</v>
      </c>
      <c r="H32" s="147">
        <v>34374</v>
      </c>
      <c r="I32" s="235">
        <v>198890</v>
      </c>
      <c r="J32" s="147">
        <v>4842</v>
      </c>
      <c r="K32" s="147">
        <v>194048</v>
      </c>
      <c r="L32" s="464" t="s">
        <v>363</v>
      </c>
      <c r="M32" s="406"/>
    </row>
    <row r="33" spans="1:13" ht="16.5" customHeight="1" thickTop="1" thickBot="1" x14ac:dyDescent="0.3">
      <c r="A33" s="44">
        <v>8700</v>
      </c>
      <c r="B33" s="316" t="s">
        <v>562</v>
      </c>
      <c r="C33" s="236">
        <v>45585</v>
      </c>
      <c r="D33" s="148">
        <v>407</v>
      </c>
      <c r="E33" s="236">
        <v>45992</v>
      </c>
      <c r="F33" s="236">
        <v>23138</v>
      </c>
      <c r="G33" s="148">
        <v>6035</v>
      </c>
      <c r="H33" s="148">
        <v>17103</v>
      </c>
      <c r="I33" s="236">
        <v>69130</v>
      </c>
      <c r="J33" s="148">
        <v>118</v>
      </c>
      <c r="K33" s="148">
        <v>69012</v>
      </c>
      <c r="L33" s="577" t="s">
        <v>563</v>
      </c>
      <c r="M33" s="403"/>
    </row>
    <row r="34" spans="1:13" ht="21.6" thickTop="1" thickBot="1" x14ac:dyDescent="0.3">
      <c r="A34" s="43">
        <v>8810</v>
      </c>
      <c r="B34" s="315" t="s">
        <v>502</v>
      </c>
      <c r="C34" s="235">
        <v>3852</v>
      </c>
      <c r="D34" s="147">
        <v>43</v>
      </c>
      <c r="E34" s="235">
        <v>3895</v>
      </c>
      <c r="F34" s="235">
        <v>1518</v>
      </c>
      <c r="G34" s="147">
        <v>1280</v>
      </c>
      <c r="H34" s="147">
        <v>238</v>
      </c>
      <c r="I34" s="235">
        <v>5413</v>
      </c>
      <c r="J34" s="147">
        <v>10</v>
      </c>
      <c r="K34" s="147">
        <v>5403</v>
      </c>
      <c r="L34" s="576" t="s">
        <v>504</v>
      </c>
      <c r="M34" s="402"/>
    </row>
    <row r="35" spans="1:13" ht="15" thickTop="1" thickBot="1" x14ac:dyDescent="0.3">
      <c r="A35" s="44">
        <v>9000</v>
      </c>
      <c r="B35" s="316" t="s">
        <v>390</v>
      </c>
      <c r="C35" s="236">
        <v>42172</v>
      </c>
      <c r="D35" s="148">
        <v>473</v>
      </c>
      <c r="E35" s="236">
        <v>42645</v>
      </c>
      <c r="F35" s="236">
        <v>22170</v>
      </c>
      <c r="G35" s="148">
        <v>17676</v>
      </c>
      <c r="H35" s="148">
        <v>4494</v>
      </c>
      <c r="I35" s="236">
        <v>64815</v>
      </c>
      <c r="J35" s="148">
        <v>0</v>
      </c>
      <c r="K35" s="148">
        <v>64815</v>
      </c>
      <c r="L35" s="577" t="s">
        <v>364</v>
      </c>
      <c r="M35" s="403"/>
    </row>
    <row r="36" spans="1:13" ht="15" thickTop="1" thickBot="1" x14ac:dyDescent="0.3">
      <c r="A36" s="43">
        <v>9103</v>
      </c>
      <c r="B36" s="315" t="s">
        <v>406</v>
      </c>
      <c r="C36" s="235">
        <v>88935</v>
      </c>
      <c r="D36" s="147">
        <v>6829</v>
      </c>
      <c r="E36" s="235">
        <v>95764</v>
      </c>
      <c r="F36" s="235">
        <v>118475</v>
      </c>
      <c r="G36" s="147">
        <v>31281</v>
      </c>
      <c r="H36" s="147">
        <v>87194</v>
      </c>
      <c r="I36" s="235">
        <v>214239</v>
      </c>
      <c r="J36" s="147">
        <v>352</v>
      </c>
      <c r="K36" s="147">
        <v>213887</v>
      </c>
      <c r="L36" s="576" t="s">
        <v>401</v>
      </c>
      <c r="M36" s="402"/>
    </row>
    <row r="37" spans="1:13" ht="15" thickTop="1" thickBot="1" x14ac:dyDescent="0.3">
      <c r="A37" s="44">
        <v>9312</v>
      </c>
      <c r="B37" s="316" t="s">
        <v>385</v>
      </c>
      <c r="C37" s="236">
        <v>180833</v>
      </c>
      <c r="D37" s="148">
        <v>13671</v>
      </c>
      <c r="E37" s="236">
        <v>194504</v>
      </c>
      <c r="F37" s="236">
        <v>83068</v>
      </c>
      <c r="G37" s="148">
        <v>53973</v>
      </c>
      <c r="H37" s="148">
        <v>29095</v>
      </c>
      <c r="I37" s="236">
        <v>277572</v>
      </c>
      <c r="J37" s="148">
        <v>4024</v>
      </c>
      <c r="K37" s="148">
        <v>273548</v>
      </c>
      <c r="L37" s="577" t="s">
        <v>365</v>
      </c>
      <c r="M37" s="403"/>
    </row>
    <row r="38" spans="1:13" ht="15" thickTop="1" thickBot="1" x14ac:dyDescent="0.3">
      <c r="A38" s="43">
        <v>9319</v>
      </c>
      <c r="B38" s="315" t="s">
        <v>386</v>
      </c>
      <c r="C38" s="235">
        <v>417</v>
      </c>
      <c r="D38" s="147">
        <v>81</v>
      </c>
      <c r="E38" s="235">
        <v>498</v>
      </c>
      <c r="F38" s="235">
        <v>52</v>
      </c>
      <c r="G38" s="147">
        <v>2</v>
      </c>
      <c r="H38" s="147">
        <v>50</v>
      </c>
      <c r="I38" s="235">
        <v>550</v>
      </c>
      <c r="J38" s="147">
        <v>0</v>
      </c>
      <c r="K38" s="147">
        <v>550</v>
      </c>
      <c r="L38" s="576" t="s">
        <v>366</v>
      </c>
      <c r="M38" s="402"/>
    </row>
    <row r="39" spans="1:13" ht="15" thickTop="1" thickBot="1" x14ac:dyDescent="0.3">
      <c r="A39" s="44">
        <v>9321</v>
      </c>
      <c r="B39" s="316" t="s">
        <v>391</v>
      </c>
      <c r="C39" s="236">
        <v>54884</v>
      </c>
      <c r="D39" s="148">
        <v>15221</v>
      </c>
      <c r="E39" s="236">
        <v>70105</v>
      </c>
      <c r="F39" s="236">
        <v>35471</v>
      </c>
      <c r="G39" s="148">
        <v>29744</v>
      </c>
      <c r="H39" s="148">
        <v>5727</v>
      </c>
      <c r="I39" s="236">
        <v>105576</v>
      </c>
      <c r="J39" s="148">
        <v>6316</v>
      </c>
      <c r="K39" s="148">
        <v>99260</v>
      </c>
      <c r="L39" s="577" t="s">
        <v>367</v>
      </c>
      <c r="M39" s="403"/>
    </row>
    <row r="40" spans="1:13" ht="15" thickTop="1" thickBot="1" x14ac:dyDescent="0.3">
      <c r="A40" s="43">
        <v>9329</v>
      </c>
      <c r="B40" s="315" t="s">
        <v>392</v>
      </c>
      <c r="C40" s="235">
        <v>105366</v>
      </c>
      <c r="D40" s="147">
        <v>7862</v>
      </c>
      <c r="E40" s="235">
        <v>113228</v>
      </c>
      <c r="F40" s="235">
        <v>47632</v>
      </c>
      <c r="G40" s="147">
        <v>8581</v>
      </c>
      <c r="H40" s="147">
        <v>39051</v>
      </c>
      <c r="I40" s="235">
        <v>160860</v>
      </c>
      <c r="J40" s="147">
        <v>51607</v>
      </c>
      <c r="K40" s="147">
        <v>109253</v>
      </c>
      <c r="L40" s="576" t="s">
        <v>400</v>
      </c>
      <c r="M40" s="402"/>
    </row>
    <row r="41" spans="1:13" ht="31.8" thickTop="1" thickBot="1" x14ac:dyDescent="0.3">
      <c r="A41" s="44">
        <v>9500</v>
      </c>
      <c r="B41" s="316" t="s">
        <v>393</v>
      </c>
      <c r="C41" s="236">
        <v>106074</v>
      </c>
      <c r="D41" s="148">
        <v>3146</v>
      </c>
      <c r="E41" s="236">
        <v>109220</v>
      </c>
      <c r="F41" s="236">
        <v>53515</v>
      </c>
      <c r="G41" s="148">
        <v>23344</v>
      </c>
      <c r="H41" s="148">
        <v>30171</v>
      </c>
      <c r="I41" s="236">
        <v>162735</v>
      </c>
      <c r="J41" s="148">
        <v>13211</v>
      </c>
      <c r="K41" s="148">
        <v>149524</v>
      </c>
      <c r="L41" s="577" t="s">
        <v>408</v>
      </c>
      <c r="M41" s="403"/>
    </row>
    <row r="42" spans="1:13" ht="15" thickTop="1" thickBot="1" x14ac:dyDescent="0.3">
      <c r="A42" s="43">
        <v>9601</v>
      </c>
      <c r="B42" s="315" t="s">
        <v>395</v>
      </c>
      <c r="C42" s="235">
        <v>202751</v>
      </c>
      <c r="D42" s="147">
        <v>27022</v>
      </c>
      <c r="E42" s="235">
        <v>229773</v>
      </c>
      <c r="F42" s="235">
        <v>118404</v>
      </c>
      <c r="G42" s="147">
        <v>73978</v>
      </c>
      <c r="H42" s="147">
        <v>44426</v>
      </c>
      <c r="I42" s="235">
        <v>348177</v>
      </c>
      <c r="J42" s="147">
        <v>53249</v>
      </c>
      <c r="K42" s="147">
        <v>294928</v>
      </c>
      <c r="L42" s="576" t="s">
        <v>398</v>
      </c>
      <c r="M42" s="402"/>
    </row>
    <row r="43" spans="1:13" ht="15" thickTop="1" thickBot="1" x14ac:dyDescent="0.3">
      <c r="A43" s="44">
        <v>9602</v>
      </c>
      <c r="B43" s="316" t="s">
        <v>394</v>
      </c>
      <c r="C43" s="236">
        <v>738189</v>
      </c>
      <c r="D43" s="148">
        <v>20159</v>
      </c>
      <c r="E43" s="236">
        <v>758348</v>
      </c>
      <c r="F43" s="236">
        <v>446839</v>
      </c>
      <c r="G43" s="148">
        <v>301267</v>
      </c>
      <c r="H43" s="148">
        <v>145572</v>
      </c>
      <c r="I43" s="236">
        <v>1205187</v>
      </c>
      <c r="J43" s="148">
        <v>5420</v>
      </c>
      <c r="K43" s="148">
        <v>1199767</v>
      </c>
      <c r="L43" s="577" t="s">
        <v>368</v>
      </c>
      <c r="M43" s="403"/>
    </row>
    <row r="44" spans="1:13" ht="14.4" thickTop="1" x14ac:dyDescent="0.25">
      <c r="A44" s="262">
        <v>9609</v>
      </c>
      <c r="B44" s="317" t="s">
        <v>396</v>
      </c>
      <c r="C44" s="307">
        <v>321819</v>
      </c>
      <c r="D44" s="264">
        <v>6817</v>
      </c>
      <c r="E44" s="307">
        <v>328636</v>
      </c>
      <c r="F44" s="307">
        <v>75129</v>
      </c>
      <c r="G44" s="264">
        <v>48119</v>
      </c>
      <c r="H44" s="264">
        <v>27010</v>
      </c>
      <c r="I44" s="307">
        <v>403765</v>
      </c>
      <c r="J44" s="264">
        <v>1792</v>
      </c>
      <c r="K44" s="264">
        <v>401973</v>
      </c>
      <c r="L44" s="578" t="s">
        <v>397</v>
      </c>
      <c r="M44" s="579"/>
    </row>
    <row r="45" spans="1:13" ht="29.25" customHeight="1" x14ac:dyDescent="0.25">
      <c r="A45" s="436" t="s">
        <v>7</v>
      </c>
      <c r="B45" s="436"/>
      <c r="C45" s="306">
        <f t="shared" ref="C45:K45" si="0">SUM(C11:C44)</f>
        <v>11373358</v>
      </c>
      <c r="D45" s="306">
        <f t="shared" si="0"/>
        <v>761665</v>
      </c>
      <c r="E45" s="306">
        <f t="shared" si="0"/>
        <v>12135023</v>
      </c>
      <c r="F45" s="306">
        <f t="shared" si="0"/>
        <v>4122303</v>
      </c>
      <c r="G45" s="306">
        <f t="shared" si="0"/>
        <v>2613488</v>
      </c>
      <c r="H45" s="306">
        <f t="shared" si="0"/>
        <v>1508815</v>
      </c>
      <c r="I45" s="306">
        <f t="shared" si="0"/>
        <v>16257326</v>
      </c>
      <c r="J45" s="306">
        <f t="shared" si="0"/>
        <v>633176</v>
      </c>
      <c r="K45" s="306">
        <f t="shared" si="0"/>
        <v>15624150</v>
      </c>
      <c r="L45" s="437" t="s">
        <v>4</v>
      </c>
      <c r="M45" s="438"/>
    </row>
  </sheetData>
  <mergeCells count="53">
    <mergeCell ref="L36:M36"/>
    <mergeCell ref="L37:M37"/>
    <mergeCell ref="L38:M38"/>
    <mergeCell ref="L44:M44"/>
    <mergeCell ref="L39:M39"/>
    <mergeCell ref="L40:M40"/>
    <mergeCell ref="L41:M41"/>
    <mergeCell ref="L42:M42"/>
    <mergeCell ref="L43:M43"/>
    <mergeCell ref="L29:M29"/>
    <mergeCell ref="L30:M30"/>
    <mergeCell ref="L31:M31"/>
    <mergeCell ref="L34:M34"/>
    <mergeCell ref="L35:M35"/>
    <mergeCell ref="L32:M32"/>
    <mergeCell ref="L33:M33"/>
    <mergeCell ref="A45:B45"/>
    <mergeCell ref="L45:M45"/>
    <mergeCell ref="A1:M1"/>
    <mergeCell ref="B2:L2"/>
    <mergeCell ref="B3:L3"/>
    <mergeCell ref="B5:L5"/>
    <mergeCell ref="B6:L6"/>
    <mergeCell ref="A8:B8"/>
    <mergeCell ref="C8:K8"/>
    <mergeCell ref="L8:M8"/>
    <mergeCell ref="A9:A10"/>
    <mergeCell ref="B9:B10"/>
    <mergeCell ref="C9:C10"/>
    <mergeCell ref="D9:D10"/>
    <mergeCell ref="E9:E10"/>
    <mergeCell ref="L11:M11"/>
    <mergeCell ref="L12:M12"/>
    <mergeCell ref="L13:M13"/>
    <mergeCell ref="I9:K9"/>
    <mergeCell ref="L9:M10"/>
    <mergeCell ref="F9:H9"/>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s>
  <printOptions horizontalCentered="1" verticalCentered="1"/>
  <pageMargins left="0" right="0" top="0" bottom="0"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6" zoomScaleNormal="100" zoomScaleSheetLayoutView="100" workbookViewId="0">
      <selection activeCell="K2" sqref="K2"/>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345"/>
      <c r="B1" s="345"/>
      <c r="C1" s="345"/>
      <c r="D1" s="345"/>
      <c r="E1" s="345"/>
      <c r="F1" s="345"/>
      <c r="G1" s="345"/>
      <c r="H1" s="345"/>
      <c r="I1" s="345"/>
      <c r="J1" s="345"/>
      <c r="K1" s="345"/>
      <c r="L1" s="11"/>
    </row>
    <row r="2" spans="1:126" ht="17.399999999999999" x14ac:dyDescent="0.25">
      <c r="A2" s="3"/>
      <c r="B2" s="399" t="s">
        <v>55</v>
      </c>
      <c r="C2" s="399"/>
      <c r="D2" s="399"/>
      <c r="E2" s="399"/>
      <c r="F2" s="399"/>
      <c r="G2" s="399"/>
      <c r="H2" s="399"/>
      <c r="I2" s="399"/>
      <c r="J2" s="399"/>
    </row>
    <row r="3" spans="1:126" ht="17.399999999999999" x14ac:dyDescent="0.25">
      <c r="A3" s="3"/>
      <c r="B3" s="399" t="s">
        <v>1</v>
      </c>
      <c r="C3" s="399"/>
      <c r="D3" s="399"/>
      <c r="E3" s="399"/>
      <c r="F3" s="399"/>
      <c r="G3" s="399"/>
      <c r="H3" s="399"/>
      <c r="I3" s="399"/>
      <c r="J3" s="399"/>
    </row>
    <row r="4" spans="1:126" ht="17.399999999999999" x14ac:dyDescent="0.25">
      <c r="A4" s="3"/>
      <c r="B4" s="399" t="s">
        <v>494</v>
      </c>
      <c r="C4" s="399"/>
      <c r="D4" s="399"/>
      <c r="E4" s="399"/>
      <c r="F4" s="399"/>
      <c r="G4" s="399"/>
      <c r="H4" s="399"/>
      <c r="I4" s="399"/>
      <c r="J4" s="399"/>
    </row>
    <row r="5" spans="1:126" ht="15.6" x14ac:dyDescent="0.25">
      <c r="A5" s="3"/>
      <c r="B5" s="400" t="s">
        <v>56</v>
      </c>
      <c r="C5" s="400"/>
      <c r="D5" s="400"/>
      <c r="E5" s="400"/>
      <c r="F5" s="400"/>
      <c r="G5" s="400"/>
      <c r="H5" s="400"/>
      <c r="I5" s="400"/>
      <c r="J5" s="400"/>
    </row>
    <row r="6" spans="1:126" ht="15.6" x14ac:dyDescent="0.25">
      <c r="A6" s="3"/>
      <c r="B6" s="400" t="s">
        <v>84</v>
      </c>
      <c r="C6" s="400"/>
      <c r="D6" s="400"/>
      <c r="E6" s="400"/>
      <c r="F6" s="400"/>
      <c r="G6" s="400"/>
      <c r="H6" s="400"/>
      <c r="I6" s="400"/>
      <c r="J6" s="400"/>
    </row>
    <row r="7" spans="1:126" ht="15.6" x14ac:dyDescent="0.25">
      <c r="A7" s="3"/>
      <c r="B7" s="400" t="s">
        <v>495</v>
      </c>
      <c r="C7" s="400"/>
      <c r="D7" s="400"/>
      <c r="E7" s="400"/>
      <c r="F7" s="400"/>
      <c r="G7" s="400"/>
      <c r="H7" s="400"/>
      <c r="I7" s="400"/>
      <c r="J7" s="400"/>
    </row>
    <row r="8" spans="1:126" ht="15.6" x14ac:dyDescent="0.25">
      <c r="A8" s="397" t="s">
        <v>490</v>
      </c>
      <c r="B8" s="397"/>
      <c r="C8" s="401">
        <v>2018</v>
      </c>
      <c r="D8" s="401"/>
      <c r="E8" s="401"/>
      <c r="F8" s="401"/>
      <c r="G8" s="401"/>
      <c r="H8" s="401"/>
      <c r="I8" s="401"/>
      <c r="J8" s="398" t="s">
        <v>93</v>
      </c>
      <c r="K8" s="398"/>
    </row>
    <row r="9" spans="1:126" s="50" customFormat="1" ht="49.95"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x14ac:dyDescent="0.3">
      <c r="A11" s="48" t="s">
        <v>266</v>
      </c>
      <c r="B11" s="39" t="s">
        <v>440</v>
      </c>
      <c r="C11" s="206">
        <v>2464543</v>
      </c>
      <c r="D11" s="206">
        <v>831856</v>
      </c>
      <c r="E11" s="206">
        <v>171552</v>
      </c>
      <c r="F11" s="206">
        <v>214006</v>
      </c>
      <c r="G11" s="207">
        <v>12.25</v>
      </c>
      <c r="H11" s="207">
        <v>7.58</v>
      </c>
      <c r="I11" s="206">
        <v>42997</v>
      </c>
      <c r="J11" s="383" t="s">
        <v>439</v>
      </c>
      <c r="K11" s="383"/>
    </row>
    <row r="12" spans="1:126" ht="42" customHeight="1" thickBot="1" x14ac:dyDescent="0.3">
      <c r="A12" s="43" t="s">
        <v>417</v>
      </c>
      <c r="B12" s="40" t="s">
        <v>418</v>
      </c>
      <c r="C12" s="208">
        <v>1142266</v>
      </c>
      <c r="D12" s="208">
        <v>2451759</v>
      </c>
      <c r="E12" s="208">
        <v>156532</v>
      </c>
      <c r="F12" s="208">
        <v>206478</v>
      </c>
      <c r="G12" s="209">
        <v>19.39</v>
      </c>
      <c r="H12" s="209">
        <v>4.8</v>
      </c>
      <c r="I12" s="208">
        <v>97381</v>
      </c>
      <c r="J12" s="384" t="s">
        <v>412</v>
      </c>
      <c r="K12" s="384"/>
    </row>
    <row r="13" spans="1:126" ht="42" customHeight="1" thickBot="1" x14ac:dyDescent="0.3">
      <c r="A13" s="44" t="s">
        <v>419</v>
      </c>
      <c r="B13" s="45" t="s">
        <v>420</v>
      </c>
      <c r="C13" s="210">
        <v>1068514</v>
      </c>
      <c r="D13" s="210">
        <v>1572972</v>
      </c>
      <c r="E13" s="210">
        <v>229674</v>
      </c>
      <c r="F13" s="210">
        <v>312030</v>
      </c>
      <c r="G13" s="211">
        <v>12.79</v>
      </c>
      <c r="H13" s="211">
        <v>13.61</v>
      </c>
      <c r="I13" s="210">
        <v>128595</v>
      </c>
      <c r="J13" s="473" t="s">
        <v>413</v>
      </c>
      <c r="K13" s="473"/>
    </row>
    <row r="14" spans="1:126" ht="42" customHeight="1" thickBot="1" x14ac:dyDescent="0.3">
      <c r="A14" s="46" t="s">
        <v>421</v>
      </c>
      <c r="B14" s="41" t="s">
        <v>422</v>
      </c>
      <c r="C14" s="212">
        <v>209049</v>
      </c>
      <c r="D14" s="212">
        <v>263560</v>
      </c>
      <c r="E14" s="212">
        <v>87912</v>
      </c>
      <c r="F14" s="212">
        <v>140118</v>
      </c>
      <c r="G14" s="213">
        <v>17.149999999999999</v>
      </c>
      <c r="H14" s="213">
        <v>20.11</v>
      </c>
      <c r="I14" s="212">
        <v>44999</v>
      </c>
      <c r="J14" s="387" t="s">
        <v>414</v>
      </c>
      <c r="K14" s="387"/>
    </row>
    <row r="15" spans="1:126" ht="42" customHeight="1" x14ac:dyDescent="0.25">
      <c r="A15" s="149" t="s">
        <v>423</v>
      </c>
      <c r="B15" s="145" t="s">
        <v>424</v>
      </c>
      <c r="C15" s="214">
        <v>778983</v>
      </c>
      <c r="D15" s="214">
        <v>589853</v>
      </c>
      <c r="E15" s="214">
        <v>95684</v>
      </c>
      <c r="F15" s="214">
        <v>142244</v>
      </c>
      <c r="G15" s="215">
        <v>21.07</v>
      </c>
      <c r="H15" s="215">
        <v>11.66</v>
      </c>
      <c r="I15" s="214">
        <v>41065</v>
      </c>
      <c r="J15" s="449" t="s">
        <v>415</v>
      </c>
      <c r="K15" s="449"/>
    </row>
    <row r="16" spans="1:126" ht="66.75" customHeight="1" x14ac:dyDescent="0.25">
      <c r="A16" s="554" t="s">
        <v>7</v>
      </c>
      <c r="B16" s="381"/>
      <c r="C16" s="216">
        <v>5663355</v>
      </c>
      <c r="D16" s="216">
        <v>5710001</v>
      </c>
      <c r="E16" s="216">
        <v>155128</v>
      </c>
      <c r="F16" s="216">
        <v>207825</v>
      </c>
      <c r="G16" s="217">
        <v>16.079999999999998</v>
      </c>
      <c r="H16" s="217">
        <v>9.2799999999999994</v>
      </c>
      <c r="I16" s="216">
        <v>74178</v>
      </c>
      <c r="J16" s="390" t="s">
        <v>4</v>
      </c>
      <c r="K16" s="390"/>
    </row>
    <row r="17" spans="1:11" s="55" customFormat="1" ht="15" customHeight="1" x14ac:dyDescent="0.25">
      <c r="A17" s="493" t="s">
        <v>77</v>
      </c>
      <c r="B17" s="493"/>
      <c r="C17" s="493"/>
      <c r="D17" s="493"/>
      <c r="E17" s="493"/>
      <c r="F17" s="493"/>
      <c r="G17" s="492" t="s">
        <v>57</v>
      </c>
      <c r="H17" s="492"/>
      <c r="I17" s="492"/>
      <c r="J17" s="548"/>
      <c r="K17" s="548"/>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F9:F10"/>
    <mergeCell ref="G9:G10"/>
    <mergeCell ref="H9:H10"/>
    <mergeCell ref="I9:I10"/>
    <mergeCell ref="J9:K10"/>
    <mergeCell ref="A1:K1"/>
    <mergeCell ref="B2:J2"/>
    <mergeCell ref="B3:J3"/>
    <mergeCell ref="B5:J5"/>
    <mergeCell ref="B6:J6"/>
    <mergeCell ref="A8:B8"/>
    <mergeCell ref="C8:I8"/>
    <mergeCell ref="J8:K8"/>
    <mergeCell ref="B4:J4"/>
    <mergeCell ref="B7:J7"/>
    <mergeCell ref="A9:A10"/>
    <mergeCell ref="B9:B10"/>
    <mergeCell ref="C9:D9"/>
    <mergeCell ref="E9:E10"/>
    <mergeCell ref="A16:B16"/>
    <mergeCell ref="J16:K16"/>
    <mergeCell ref="A17:F17"/>
    <mergeCell ref="G17:K17"/>
    <mergeCell ref="J11:K11"/>
    <mergeCell ref="J12:K12"/>
    <mergeCell ref="J13:K13"/>
    <mergeCell ref="J14:K14"/>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topLeftCell="A11" zoomScaleNormal="100" zoomScaleSheetLayoutView="100" workbookViewId="0">
      <selection activeCell="B15" sqref="B15"/>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45"/>
      <c r="B1" s="345"/>
      <c r="C1" s="345"/>
      <c r="D1" s="345"/>
      <c r="E1" s="345"/>
      <c r="F1" s="345"/>
      <c r="G1" s="345"/>
      <c r="H1" s="345"/>
      <c r="I1" s="345"/>
      <c r="J1" s="345"/>
      <c r="K1" s="345"/>
    </row>
    <row r="2" spans="1:126" ht="15.75" customHeight="1" x14ac:dyDescent="0.25">
      <c r="A2" s="3"/>
      <c r="B2" s="399" t="s">
        <v>55</v>
      </c>
      <c r="C2" s="399"/>
      <c r="D2" s="399"/>
      <c r="E2" s="399"/>
      <c r="F2" s="399"/>
      <c r="G2" s="399"/>
      <c r="H2" s="399"/>
      <c r="I2" s="399"/>
      <c r="J2" s="399"/>
    </row>
    <row r="3" spans="1:126" ht="15.75" customHeight="1" x14ac:dyDescent="0.25">
      <c r="A3" s="3"/>
      <c r="B3" s="399" t="s">
        <v>83</v>
      </c>
      <c r="C3" s="399"/>
      <c r="D3" s="399"/>
      <c r="E3" s="399"/>
      <c r="F3" s="399"/>
      <c r="G3" s="399"/>
      <c r="H3" s="399"/>
      <c r="I3" s="399"/>
      <c r="J3" s="399"/>
    </row>
    <row r="4" spans="1:126" ht="15.75" customHeight="1" x14ac:dyDescent="0.25">
      <c r="A4" s="3"/>
      <c r="B4" s="399" t="s">
        <v>498</v>
      </c>
      <c r="C4" s="399"/>
      <c r="D4" s="399"/>
      <c r="E4" s="399"/>
      <c r="F4" s="399"/>
      <c r="G4" s="399"/>
      <c r="H4" s="399"/>
      <c r="I4" s="399"/>
      <c r="J4" s="399"/>
    </row>
    <row r="5" spans="1:126" ht="15.6" x14ac:dyDescent="0.25">
      <c r="A5" s="3"/>
      <c r="B5" s="400" t="s">
        <v>56</v>
      </c>
      <c r="C5" s="400"/>
      <c r="D5" s="400"/>
      <c r="E5" s="400"/>
      <c r="F5" s="400"/>
      <c r="G5" s="400"/>
      <c r="H5" s="400"/>
      <c r="I5" s="400"/>
      <c r="J5" s="400"/>
    </row>
    <row r="6" spans="1:126" s="50" customFormat="1" ht="15.6" x14ac:dyDescent="0.25">
      <c r="A6" s="3"/>
      <c r="B6" s="400" t="s">
        <v>84</v>
      </c>
      <c r="C6" s="400"/>
      <c r="D6" s="400"/>
      <c r="E6" s="400"/>
      <c r="F6" s="400"/>
      <c r="G6" s="400"/>
      <c r="H6" s="400"/>
      <c r="I6" s="400"/>
      <c r="J6" s="400"/>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400" t="s">
        <v>497</v>
      </c>
      <c r="C7" s="400"/>
      <c r="D7" s="400"/>
      <c r="E7" s="400"/>
      <c r="F7" s="400"/>
      <c r="G7" s="400"/>
      <c r="H7" s="400"/>
      <c r="I7" s="400"/>
      <c r="J7" s="400"/>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423" t="s">
        <v>503</v>
      </c>
      <c r="B8" s="423"/>
      <c r="C8" s="458">
        <v>2018</v>
      </c>
      <c r="D8" s="458"/>
      <c r="E8" s="458"/>
      <c r="F8" s="458"/>
      <c r="G8" s="458"/>
      <c r="H8" s="458"/>
      <c r="I8" s="458"/>
      <c r="J8" s="424" t="s">
        <v>94</v>
      </c>
      <c r="K8" s="42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88" t="s">
        <v>270</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427</v>
      </c>
      <c r="C11" s="192">
        <v>2464543</v>
      </c>
      <c r="D11" s="192">
        <v>831856</v>
      </c>
      <c r="E11" s="192">
        <v>171552</v>
      </c>
      <c r="F11" s="192">
        <v>214006</v>
      </c>
      <c r="G11" s="218">
        <v>12.25</v>
      </c>
      <c r="H11" s="218">
        <v>7.58</v>
      </c>
      <c r="I11" s="192">
        <v>42997</v>
      </c>
      <c r="J11" s="383" t="s">
        <v>437</v>
      </c>
      <c r="K11" s="383"/>
    </row>
    <row r="12" spans="1:126" ht="35.4" customHeight="1" thickBot="1" x14ac:dyDescent="0.3">
      <c r="A12" s="43">
        <v>85</v>
      </c>
      <c r="B12" s="40" t="s">
        <v>418</v>
      </c>
      <c r="C12" s="194">
        <v>1142266</v>
      </c>
      <c r="D12" s="194">
        <v>2451759</v>
      </c>
      <c r="E12" s="194">
        <v>156532</v>
      </c>
      <c r="F12" s="194">
        <v>206478</v>
      </c>
      <c r="G12" s="219">
        <v>19.39</v>
      </c>
      <c r="H12" s="219">
        <v>4.8</v>
      </c>
      <c r="I12" s="194">
        <v>97381</v>
      </c>
      <c r="J12" s="384" t="s">
        <v>431</v>
      </c>
      <c r="K12" s="384"/>
    </row>
    <row r="13" spans="1:126" ht="35.4" customHeight="1" thickBot="1" x14ac:dyDescent="0.3">
      <c r="A13" s="48">
        <v>86</v>
      </c>
      <c r="B13" s="39" t="s">
        <v>425</v>
      </c>
      <c r="C13" s="192">
        <v>1051366</v>
      </c>
      <c r="D13" s="192">
        <v>1540683</v>
      </c>
      <c r="E13" s="192">
        <v>237053</v>
      </c>
      <c r="F13" s="192">
        <v>321479</v>
      </c>
      <c r="G13" s="218">
        <v>12.85</v>
      </c>
      <c r="H13" s="218">
        <v>13.42</v>
      </c>
      <c r="I13" s="192">
        <v>132304</v>
      </c>
      <c r="J13" s="473" t="s">
        <v>441</v>
      </c>
      <c r="K13" s="473"/>
    </row>
    <row r="14" spans="1:126" ht="35.4" customHeight="1" thickBot="1" x14ac:dyDescent="0.3">
      <c r="A14" s="48">
        <v>87</v>
      </c>
      <c r="B14" s="259" t="s">
        <v>562</v>
      </c>
      <c r="C14" s="192">
        <v>16146</v>
      </c>
      <c r="D14" s="192">
        <v>29439</v>
      </c>
      <c r="E14" s="192">
        <v>85806</v>
      </c>
      <c r="F14" s="192">
        <v>128974</v>
      </c>
      <c r="G14" s="218">
        <v>8.73</v>
      </c>
      <c r="H14" s="218">
        <v>24.74</v>
      </c>
      <c r="I14" s="192">
        <v>55441</v>
      </c>
      <c r="J14" s="552" t="s">
        <v>563</v>
      </c>
      <c r="K14" s="574"/>
    </row>
    <row r="15" spans="1:126" ht="35.4" customHeight="1" thickBot="1" x14ac:dyDescent="0.3">
      <c r="A15" s="160">
        <v>88</v>
      </c>
      <c r="B15" s="40" t="s">
        <v>500</v>
      </c>
      <c r="C15" s="196">
        <v>1002</v>
      </c>
      <c r="D15" s="196">
        <v>2850</v>
      </c>
      <c r="E15" s="196">
        <v>66024</v>
      </c>
      <c r="F15" s="196">
        <v>91750</v>
      </c>
      <c r="G15" s="220">
        <v>23.65</v>
      </c>
      <c r="H15" s="220">
        <v>4.3899999999999997</v>
      </c>
      <c r="I15" s="196">
        <v>50893</v>
      </c>
      <c r="J15" s="572" t="s">
        <v>501</v>
      </c>
      <c r="K15" s="573"/>
    </row>
    <row r="16" spans="1:126" ht="35.4" customHeight="1" thickBot="1" x14ac:dyDescent="0.3">
      <c r="A16" s="44">
        <v>90</v>
      </c>
      <c r="B16" s="45" t="s">
        <v>390</v>
      </c>
      <c r="C16" s="192">
        <v>34134</v>
      </c>
      <c r="D16" s="192">
        <v>8038</v>
      </c>
      <c r="E16" s="192">
        <v>236917</v>
      </c>
      <c r="F16" s="192">
        <v>360081</v>
      </c>
      <c r="G16" s="218">
        <v>27.27</v>
      </c>
      <c r="H16" s="218">
        <v>6.93</v>
      </c>
      <c r="I16" s="192">
        <v>44656</v>
      </c>
      <c r="J16" s="473" t="s">
        <v>433</v>
      </c>
      <c r="K16" s="473"/>
    </row>
    <row r="17" spans="1:11" ht="35.4" customHeight="1" thickBot="1" x14ac:dyDescent="0.3">
      <c r="A17" s="160">
        <v>91</v>
      </c>
      <c r="B17" s="161" t="s">
        <v>428</v>
      </c>
      <c r="C17" s="196">
        <v>33432</v>
      </c>
      <c r="D17" s="196">
        <v>55502</v>
      </c>
      <c r="E17" s="196">
        <v>42732</v>
      </c>
      <c r="F17" s="196">
        <v>95600</v>
      </c>
      <c r="G17" s="220">
        <v>14.6</v>
      </c>
      <c r="H17" s="220">
        <v>40.700000000000003</v>
      </c>
      <c r="I17" s="196">
        <v>24800</v>
      </c>
      <c r="J17" s="506" t="s">
        <v>438</v>
      </c>
      <c r="K17" s="506"/>
    </row>
    <row r="18" spans="1:11" ht="35.4" customHeight="1" thickBot="1" x14ac:dyDescent="0.3">
      <c r="A18" s="44">
        <v>93</v>
      </c>
      <c r="B18" s="45" t="s">
        <v>429</v>
      </c>
      <c r="C18" s="192">
        <v>141482</v>
      </c>
      <c r="D18" s="192">
        <v>200020</v>
      </c>
      <c r="E18" s="192">
        <v>109441</v>
      </c>
      <c r="F18" s="192">
        <v>157524</v>
      </c>
      <c r="G18" s="218">
        <v>16.95</v>
      </c>
      <c r="H18" s="218">
        <v>13.57</v>
      </c>
      <c r="I18" s="192">
        <v>58162</v>
      </c>
      <c r="J18" s="473" t="s">
        <v>434</v>
      </c>
      <c r="K18" s="473"/>
    </row>
    <row r="19" spans="1:11" ht="35.4" customHeight="1" thickBot="1" x14ac:dyDescent="0.3">
      <c r="A19" s="160">
        <v>95</v>
      </c>
      <c r="B19" s="161" t="s">
        <v>430</v>
      </c>
      <c r="C19" s="196">
        <v>50568</v>
      </c>
      <c r="D19" s="196">
        <v>55508</v>
      </c>
      <c r="E19" s="196">
        <v>58816</v>
      </c>
      <c r="F19" s="196">
        <v>87633</v>
      </c>
      <c r="G19" s="220">
        <v>14.34</v>
      </c>
      <c r="H19" s="220">
        <v>18.54</v>
      </c>
      <c r="I19" s="196">
        <v>31307</v>
      </c>
      <c r="J19" s="506" t="s">
        <v>435</v>
      </c>
      <c r="K19" s="506"/>
    </row>
    <row r="20" spans="1:11" ht="35.4" customHeight="1" x14ac:dyDescent="0.25">
      <c r="A20" s="171">
        <v>96</v>
      </c>
      <c r="B20" s="189" t="s">
        <v>426</v>
      </c>
      <c r="C20" s="221">
        <v>728415</v>
      </c>
      <c r="D20" s="221">
        <v>534345</v>
      </c>
      <c r="E20" s="221">
        <v>100932</v>
      </c>
      <c r="F20" s="221">
        <v>150018</v>
      </c>
      <c r="G20" s="222">
        <v>21.63</v>
      </c>
      <c r="H20" s="222">
        <v>11.09</v>
      </c>
      <c r="I20" s="221">
        <v>42439</v>
      </c>
      <c r="J20" s="449" t="s">
        <v>436</v>
      </c>
      <c r="K20" s="449"/>
    </row>
    <row r="21" spans="1:11" ht="48.6" customHeight="1" x14ac:dyDescent="0.25">
      <c r="A21" s="182"/>
      <c r="B21" s="187" t="s">
        <v>7</v>
      </c>
      <c r="C21" s="223">
        <v>5663355</v>
      </c>
      <c r="D21" s="223">
        <v>5710001</v>
      </c>
      <c r="E21" s="223">
        <v>155128</v>
      </c>
      <c r="F21" s="223">
        <v>207825</v>
      </c>
      <c r="G21" s="224">
        <v>16.079999999999998</v>
      </c>
      <c r="H21" s="224">
        <v>9.2799999999999994</v>
      </c>
      <c r="I21" s="223">
        <v>74178</v>
      </c>
      <c r="J21" s="509" t="s">
        <v>4</v>
      </c>
      <c r="K21" s="510"/>
    </row>
    <row r="22" spans="1:11" ht="21" customHeight="1" x14ac:dyDescent="0.25">
      <c r="A22" s="508" t="s">
        <v>58</v>
      </c>
      <c r="B22" s="508"/>
      <c r="C22" s="508"/>
      <c r="D22" s="508"/>
      <c r="E22" s="508"/>
      <c r="F22" s="508"/>
      <c r="G22" s="168"/>
      <c r="H22" s="507" t="s">
        <v>57</v>
      </c>
      <c r="I22" s="507"/>
      <c r="J22" s="507"/>
      <c r="K22" s="507"/>
    </row>
    <row r="23" spans="1:11" x14ac:dyDescent="0.25">
      <c r="A23" s="170"/>
      <c r="B23" s="169"/>
      <c r="C23" s="169"/>
      <c r="D23" s="169"/>
      <c r="E23" s="169"/>
      <c r="F23" s="169"/>
      <c r="G23" s="169"/>
      <c r="H23" s="169"/>
      <c r="I23" s="169"/>
      <c r="J23" s="169"/>
      <c r="K23" s="169"/>
    </row>
  </sheetData>
  <mergeCells count="32">
    <mergeCell ref="B2:J2"/>
    <mergeCell ref="B3:J3"/>
    <mergeCell ref="C9:D9"/>
    <mergeCell ref="J9:K10"/>
    <mergeCell ref="E9:E10"/>
    <mergeCell ref="F9:F10"/>
    <mergeCell ref="G9:G10"/>
    <mergeCell ref="H9:H10"/>
    <mergeCell ref="I9:I10"/>
    <mergeCell ref="J8:K8"/>
    <mergeCell ref="A9:A10"/>
    <mergeCell ref="B9:B10"/>
    <mergeCell ref="J20:K20"/>
    <mergeCell ref="J18:K18"/>
    <mergeCell ref="J19:K19"/>
    <mergeCell ref="J14:K14"/>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topLeftCell="A31" zoomScaleNormal="100" zoomScaleSheetLayoutView="100" workbookViewId="0">
      <selection activeCell="F55" sqref="F55"/>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3"/>
    <col min="127" max="16384" width="9.09765625" style="2"/>
  </cols>
  <sheetData>
    <row r="1" spans="1:126" s="6" customFormat="1" ht="19.5" customHeight="1" x14ac:dyDescent="0.25">
      <c r="A1" s="345"/>
      <c r="B1" s="345"/>
      <c r="C1" s="345"/>
      <c r="D1" s="345"/>
      <c r="E1" s="345"/>
      <c r="F1" s="345"/>
      <c r="G1" s="345"/>
      <c r="H1" s="345"/>
      <c r="I1" s="345"/>
      <c r="J1" s="345"/>
      <c r="K1" s="345"/>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7.399999999999999" x14ac:dyDescent="0.25">
      <c r="A2" s="3"/>
      <c r="B2" s="399" t="s">
        <v>55</v>
      </c>
      <c r="C2" s="399"/>
      <c r="D2" s="399"/>
      <c r="E2" s="399"/>
      <c r="F2" s="399"/>
      <c r="G2" s="399"/>
      <c r="H2" s="399"/>
      <c r="I2" s="399"/>
      <c r="J2" s="399"/>
    </row>
    <row r="3" spans="1:126" ht="17.399999999999999" x14ac:dyDescent="0.25">
      <c r="A3" s="3"/>
      <c r="B3" s="399" t="s">
        <v>83</v>
      </c>
      <c r="C3" s="399"/>
      <c r="D3" s="399"/>
      <c r="E3" s="399"/>
      <c r="F3" s="399"/>
      <c r="G3" s="399"/>
      <c r="H3" s="399"/>
      <c r="I3" s="399"/>
      <c r="J3" s="399"/>
    </row>
    <row r="4" spans="1:126" ht="17.399999999999999" x14ac:dyDescent="0.25">
      <c r="A4" s="3"/>
      <c r="B4" s="265"/>
      <c r="C4" s="265"/>
      <c r="D4" s="265"/>
      <c r="E4" s="265"/>
      <c r="F4" s="265" t="s">
        <v>583</v>
      </c>
      <c r="G4" s="265"/>
      <c r="H4" s="265"/>
      <c r="I4" s="265"/>
      <c r="J4" s="265"/>
    </row>
    <row r="5" spans="1:126" ht="15.6" x14ac:dyDescent="0.25">
      <c r="A5" s="3"/>
      <c r="B5" s="400" t="s">
        <v>56</v>
      </c>
      <c r="C5" s="400"/>
      <c r="D5" s="400"/>
      <c r="E5" s="400"/>
      <c r="F5" s="400"/>
      <c r="G5" s="400"/>
      <c r="H5" s="400"/>
      <c r="I5" s="400"/>
      <c r="J5" s="400"/>
    </row>
    <row r="6" spans="1:126" ht="15.75" customHeight="1" x14ac:dyDescent="0.25">
      <c r="A6" s="3"/>
      <c r="B6" s="400" t="s">
        <v>84</v>
      </c>
      <c r="C6" s="400"/>
      <c r="D6" s="400"/>
      <c r="E6" s="400"/>
      <c r="F6" s="400"/>
      <c r="G6" s="400"/>
      <c r="H6" s="400"/>
      <c r="I6" s="400"/>
      <c r="J6" s="400"/>
    </row>
    <row r="7" spans="1:126" ht="15.75" customHeight="1" x14ac:dyDescent="0.25">
      <c r="A7" s="3"/>
      <c r="B7" s="266"/>
      <c r="C7" s="266"/>
      <c r="D7" s="266"/>
      <c r="E7" s="400" t="s">
        <v>585</v>
      </c>
      <c r="F7" s="400"/>
      <c r="G7" s="400"/>
      <c r="H7" s="266"/>
      <c r="I7" s="266"/>
      <c r="J7" s="266"/>
    </row>
    <row r="8" spans="1:126" ht="15.6" x14ac:dyDescent="0.25">
      <c r="A8" s="397" t="s">
        <v>491</v>
      </c>
      <c r="B8" s="397"/>
      <c r="C8" s="401">
        <v>2018</v>
      </c>
      <c r="D8" s="401"/>
      <c r="E8" s="401"/>
      <c r="F8" s="401"/>
      <c r="G8" s="401"/>
      <c r="H8" s="401"/>
      <c r="I8" s="401"/>
      <c r="J8" s="398" t="s">
        <v>95</v>
      </c>
      <c r="K8" s="398"/>
    </row>
    <row r="9" spans="1:126" s="50" customFormat="1" ht="49.95" customHeight="1" x14ac:dyDescent="0.25">
      <c r="A9" s="388" t="s">
        <v>271</v>
      </c>
      <c r="B9" s="516" t="s">
        <v>10</v>
      </c>
      <c r="C9" s="518" t="s">
        <v>522</v>
      </c>
      <c r="D9" s="519"/>
      <c r="E9" s="514" t="s">
        <v>521</v>
      </c>
      <c r="F9" s="514" t="s">
        <v>520</v>
      </c>
      <c r="G9" s="388" t="s">
        <v>519</v>
      </c>
      <c r="H9" s="388" t="s">
        <v>517</v>
      </c>
      <c r="I9" s="514" t="s">
        <v>518</v>
      </c>
      <c r="J9" s="470" t="s">
        <v>52</v>
      </c>
      <c r="K9" s="470"/>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90"/>
      <c r="B10" s="517"/>
      <c r="C10" s="190" t="s">
        <v>524</v>
      </c>
      <c r="D10" s="177" t="s">
        <v>523</v>
      </c>
      <c r="E10" s="515"/>
      <c r="F10" s="515"/>
      <c r="G10" s="390"/>
      <c r="H10" s="390"/>
      <c r="I10" s="515"/>
      <c r="J10" s="471"/>
      <c r="K10" s="471"/>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48">
        <v>4521</v>
      </c>
      <c r="B11" s="128" t="s">
        <v>387</v>
      </c>
      <c r="C11" s="146">
        <v>2216006</v>
      </c>
      <c r="D11" s="146">
        <v>736198</v>
      </c>
      <c r="E11" s="146">
        <v>180759</v>
      </c>
      <c r="F11" s="146">
        <v>213751</v>
      </c>
      <c r="G11" s="327">
        <v>11.88</v>
      </c>
      <c r="H11" s="327">
        <v>3.56</v>
      </c>
      <c r="I11" s="146">
        <v>44819</v>
      </c>
      <c r="J11" s="441" t="s">
        <v>407</v>
      </c>
      <c r="K11" s="441"/>
    </row>
    <row r="12" spans="1:126" ht="15" customHeight="1" thickTop="1" thickBot="1" x14ac:dyDescent="0.3">
      <c r="A12" s="43">
        <v>4522</v>
      </c>
      <c r="B12" s="129" t="s">
        <v>369</v>
      </c>
      <c r="C12" s="147">
        <v>44616</v>
      </c>
      <c r="D12" s="147">
        <v>56073</v>
      </c>
      <c r="E12" s="147">
        <v>55792</v>
      </c>
      <c r="F12" s="147">
        <v>148194</v>
      </c>
      <c r="G12" s="279">
        <v>19.95</v>
      </c>
      <c r="H12" s="279">
        <v>42.4</v>
      </c>
      <c r="I12" s="147">
        <v>30574</v>
      </c>
      <c r="J12" s="419" t="s">
        <v>349</v>
      </c>
      <c r="K12" s="419"/>
    </row>
    <row r="13" spans="1:126" ht="15" customHeight="1" thickTop="1" thickBot="1" x14ac:dyDescent="0.3">
      <c r="A13" s="44">
        <v>4529</v>
      </c>
      <c r="B13" s="128" t="s">
        <v>405</v>
      </c>
      <c r="C13" s="148">
        <v>78209</v>
      </c>
      <c r="D13" s="148">
        <v>29770</v>
      </c>
      <c r="E13" s="148">
        <v>123230</v>
      </c>
      <c r="F13" s="148">
        <v>210003</v>
      </c>
      <c r="G13" s="281">
        <v>13.36</v>
      </c>
      <c r="H13" s="281">
        <v>27.96</v>
      </c>
      <c r="I13" s="148">
        <v>33450</v>
      </c>
      <c r="J13" s="420" t="s">
        <v>404</v>
      </c>
      <c r="K13" s="420"/>
    </row>
    <row r="14" spans="1:126" ht="15" customHeight="1" thickTop="1" thickBot="1" x14ac:dyDescent="0.3">
      <c r="A14" s="43">
        <v>4540</v>
      </c>
      <c r="B14" s="129" t="s">
        <v>410</v>
      </c>
      <c r="C14" s="147">
        <v>125712</v>
      </c>
      <c r="D14" s="147">
        <v>9815</v>
      </c>
      <c r="E14" s="147">
        <v>678102</v>
      </c>
      <c r="F14" s="147">
        <v>854485</v>
      </c>
      <c r="G14" s="279">
        <v>6.63</v>
      </c>
      <c r="H14" s="279">
        <v>14.01</v>
      </c>
      <c r="I14" s="147">
        <v>49822</v>
      </c>
      <c r="J14" s="419" t="s">
        <v>403</v>
      </c>
      <c r="K14" s="419"/>
    </row>
    <row r="15" spans="1:126" ht="15" customHeight="1" thickTop="1" thickBot="1" x14ac:dyDescent="0.3">
      <c r="A15" s="44">
        <v>8511</v>
      </c>
      <c r="B15" s="128" t="s">
        <v>370</v>
      </c>
      <c r="C15" s="148">
        <v>99009</v>
      </c>
      <c r="D15" s="148">
        <v>204551</v>
      </c>
      <c r="E15" s="148">
        <v>82004</v>
      </c>
      <c r="F15" s="148">
        <v>116707</v>
      </c>
      <c r="G15" s="281">
        <v>25.05</v>
      </c>
      <c r="H15" s="281">
        <v>4.6900000000000004</v>
      </c>
      <c r="I15" s="148">
        <v>51524</v>
      </c>
      <c r="J15" s="420" t="s">
        <v>350</v>
      </c>
      <c r="K15" s="420"/>
    </row>
    <row r="16" spans="1:126" ht="15" customHeight="1" thickTop="1" thickBot="1" x14ac:dyDescent="0.3">
      <c r="A16" s="43">
        <v>8512</v>
      </c>
      <c r="B16" s="129" t="s">
        <v>371</v>
      </c>
      <c r="C16" s="147">
        <v>89714</v>
      </c>
      <c r="D16" s="147">
        <v>168596</v>
      </c>
      <c r="E16" s="147">
        <v>119061</v>
      </c>
      <c r="F16" s="147">
        <v>169298</v>
      </c>
      <c r="G16" s="279">
        <v>23.21</v>
      </c>
      <c r="H16" s="279">
        <v>6.47</v>
      </c>
      <c r="I16" s="147">
        <v>70542</v>
      </c>
      <c r="J16" s="419" t="s">
        <v>351</v>
      </c>
      <c r="K16" s="419"/>
    </row>
    <row r="17" spans="1:126" ht="15" customHeight="1" thickTop="1" thickBot="1" x14ac:dyDescent="0.3">
      <c r="A17" s="44">
        <v>8513</v>
      </c>
      <c r="B17" s="128" t="s">
        <v>372</v>
      </c>
      <c r="C17" s="148">
        <v>5053</v>
      </c>
      <c r="D17" s="148">
        <v>12503</v>
      </c>
      <c r="E17" s="148">
        <v>96837</v>
      </c>
      <c r="F17" s="148">
        <v>127393</v>
      </c>
      <c r="G17" s="281">
        <v>20.09</v>
      </c>
      <c r="H17" s="281">
        <v>3.89</v>
      </c>
      <c r="I17" s="148">
        <v>69460</v>
      </c>
      <c r="J17" s="420" t="s">
        <v>352</v>
      </c>
      <c r="K17" s="420"/>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3">
        <v>8514</v>
      </c>
      <c r="B18" s="129" t="s">
        <v>373</v>
      </c>
      <c r="C18" s="147">
        <v>580144</v>
      </c>
      <c r="D18" s="147">
        <v>1407562</v>
      </c>
      <c r="E18" s="147">
        <v>167330</v>
      </c>
      <c r="F18" s="147">
        <v>215809</v>
      </c>
      <c r="G18" s="279">
        <v>18.52</v>
      </c>
      <c r="H18" s="279">
        <v>3.95</v>
      </c>
      <c r="I18" s="147">
        <v>104349</v>
      </c>
      <c r="J18" s="419" t="s">
        <v>16</v>
      </c>
      <c r="K18" s="419"/>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4">
        <v>8521</v>
      </c>
      <c r="B19" s="128" t="s">
        <v>374</v>
      </c>
      <c r="C19" s="148">
        <v>1921</v>
      </c>
      <c r="D19" s="148">
        <v>8648</v>
      </c>
      <c r="E19" s="148">
        <v>135288</v>
      </c>
      <c r="F19" s="148">
        <v>179002</v>
      </c>
      <c r="G19" s="281">
        <v>1.22</v>
      </c>
      <c r="H19" s="281">
        <v>23.2</v>
      </c>
      <c r="I19" s="148">
        <v>89151</v>
      </c>
      <c r="J19" s="420" t="s">
        <v>353</v>
      </c>
      <c r="K19" s="420"/>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3">
        <v>8522</v>
      </c>
      <c r="B20" s="129" t="s">
        <v>515</v>
      </c>
      <c r="C20" s="147">
        <v>1290</v>
      </c>
      <c r="D20" s="147">
        <v>13200</v>
      </c>
      <c r="E20" s="147">
        <v>272893</v>
      </c>
      <c r="F20" s="147">
        <v>376509</v>
      </c>
      <c r="G20" s="279">
        <v>11.44</v>
      </c>
      <c r="H20" s="279">
        <v>16.079999999999998</v>
      </c>
      <c r="I20" s="147">
        <v>244444</v>
      </c>
      <c r="J20" s="419" t="s">
        <v>516</v>
      </c>
      <c r="K20" s="419"/>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4">
        <v>8530</v>
      </c>
      <c r="B21" s="128" t="s">
        <v>375</v>
      </c>
      <c r="C21" s="148">
        <v>142686</v>
      </c>
      <c r="D21" s="148">
        <v>397082</v>
      </c>
      <c r="E21" s="148">
        <v>547767</v>
      </c>
      <c r="F21" s="148">
        <v>682869</v>
      </c>
      <c r="G21" s="281">
        <v>14.95</v>
      </c>
      <c r="H21" s="281">
        <v>4.83</v>
      </c>
      <c r="I21" s="148">
        <v>387019</v>
      </c>
      <c r="J21" s="420" t="s">
        <v>15</v>
      </c>
      <c r="K21" s="420"/>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3">
        <v>8541</v>
      </c>
      <c r="B22" s="129" t="s">
        <v>376</v>
      </c>
      <c r="C22" s="147">
        <v>1846</v>
      </c>
      <c r="D22" s="147">
        <v>4248</v>
      </c>
      <c r="E22" s="147">
        <v>155142</v>
      </c>
      <c r="F22" s="147">
        <v>216229</v>
      </c>
      <c r="G22" s="279">
        <v>23.53</v>
      </c>
      <c r="H22" s="279">
        <v>4.72</v>
      </c>
      <c r="I22" s="147">
        <v>103608</v>
      </c>
      <c r="J22" s="419" t="s">
        <v>354</v>
      </c>
      <c r="K22" s="419"/>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4">
        <v>8542</v>
      </c>
      <c r="B23" s="128" t="s">
        <v>377</v>
      </c>
      <c r="C23" s="148">
        <v>8974</v>
      </c>
      <c r="D23" s="148">
        <v>6961</v>
      </c>
      <c r="E23" s="148">
        <v>108143</v>
      </c>
      <c r="F23" s="148">
        <v>177904</v>
      </c>
      <c r="G23" s="281">
        <v>29.96</v>
      </c>
      <c r="H23" s="281">
        <v>9.25</v>
      </c>
      <c r="I23" s="148">
        <v>47355</v>
      </c>
      <c r="J23" s="420" t="s">
        <v>355</v>
      </c>
      <c r="K23" s="420"/>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3">
        <v>8543</v>
      </c>
      <c r="B24" s="129" t="s">
        <v>388</v>
      </c>
      <c r="C24" s="147">
        <v>11044</v>
      </c>
      <c r="D24" s="147">
        <v>17063</v>
      </c>
      <c r="E24" s="147">
        <v>67262</v>
      </c>
      <c r="F24" s="147">
        <v>91078</v>
      </c>
      <c r="G24" s="279">
        <v>22.6</v>
      </c>
      <c r="H24" s="279">
        <v>3.55</v>
      </c>
      <c r="I24" s="147">
        <v>41018</v>
      </c>
      <c r="J24" s="419" t="s">
        <v>356</v>
      </c>
      <c r="K24" s="419"/>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4">
        <v>8544</v>
      </c>
      <c r="B25" s="128" t="s">
        <v>378</v>
      </c>
      <c r="C25" s="148">
        <v>65208</v>
      </c>
      <c r="D25" s="148">
        <v>41768</v>
      </c>
      <c r="E25" s="148">
        <v>108414</v>
      </c>
      <c r="F25" s="148">
        <v>131321</v>
      </c>
      <c r="G25" s="281">
        <v>7.14</v>
      </c>
      <c r="H25" s="281">
        <v>10.3</v>
      </c>
      <c r="I25" s="148">
        <v>38390</v>
      </c>
      <c r="J25" s="420" t="s">
        <v>357</v>
      </c>
      <c r="K25" s="420"/>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3">
        <v>8545</v>
      </c>
      <c r="B26" s="129" t="s">
        <v>379</v>
      </c>
      <c r="C26" s="147">
        <v>69118</v>
      </c>
      <c r="D26" s="147">
        <v>68824</v>
      </c>
      <c r="E26" s="147">
        <v>144310</v>
      </c>
      <c r="F26" s="147">
        <v>195345</v>
      </c>
      <c r="G26" s="279">
        <v>19.98</v>
      </c>
      <c r="H26" s="279">
        <v>6.15</v>
      </c>
      <c r="I26" s="147">
        <v>71468</v>
      </c>
      <c r="J26" s="419" t="s">
        <v>358</v>
      </c>
      <c r="K26" s="419"/>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4">
        <v>8548</v>
      </c>
      <c r="B27" s="128" t="s">
        <v>380</v>
      </c>
      <c r="C27" s="148">
        <v>66260</v>
      </c>
      <c r="D27" s="148">
        <v>100754</v>
      </c>
      <c r="E27" s="148">
        <v>124525</v>
      </c>
      <c r="F27" s="148">
        <v>196396</v>
      </c>
      <c r="G27" s="281">
        <v>31.12</v>
      </c>
      <c r="H27" s="281">
        <v>5.48</v>
      </c>
      <c r="I27" s="148">
        <v>76561</v>
      </c>
      <c r="J27" s="420" t="s">
        <v>402</v>
      </c>
      <c r="K27" s="420"/>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3">
        <v>8610</v>
      </c>
      <c r="B28" s="129" t="s">
        <v>381</v>
      </c>
      <c r="C28" s="147">
        <v>324897</v>
      </c>
      <c r="D28" s="147">
        <v>591007</v>
      </c>
      <c r="E28" s="147">
        <v>321484</v>
      </c>
      <c r="F28" s="147">
        <v>424118</v>
      </c>
      <c r="G28" s="279">
        <v>11.31</v>
      </c>
      <c r="H28" s="279">
        <v>12.89</v>
      </c>
      <c r="I28" s="147">
        <v>193582</v>
      </c>
      <c r="J28" s="419" t="s">
        <v>359</v>
      </c>
      <c r="K28" s="419"/>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4">
        <v>8621</v>
      </c>
      <c r="B29" s="128" t="s">
        <v>389</v>
      </c>
      <c r="C29" s="148">
        <v>170838</v>
      </c>
      <c r="D29" s="148">
        <v>227837</v>
      </c>
      <c r="E29" s="148">
        <v>235561</v>
      </c>
      <c r="F29" s="148">
        <v>293267</v>
      </c>
      <c r="G29" s="281">
        <v>9.93</v>
      </c>
      <c r="H29" s="281">
        <v>9.75</v>
      </c>
      <c r="I29" s="148">
        <v>132541</v>
      </c>
      <c r="J29" s="420" t="s">
        <v>360</v>
      </c>
      <c r="K29" s="42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3">
        <v>8622</v>
      </c>
      <c r="B30" s="129" t="s">
        <v>382</v>
      </c>
      <c r="C30" s="147">
        <v>261640</v>
      </c>
      <c r="D30" s="147">
        <v>234260</v>
      </c>
      <c r="E30" s="147">
        <v>254105</v>
      </c>
      <c r="F30" s="147">
        <v>337337</v>
      </c>
      <c r="G30" s="279">
        <v>13.65</v>
      </c>
      <c r="H30" s="279">
        <v>11.03</v>
      </c>
      <c r="I30" s="147">
        <v>118313</v>
      </c>
      <c r="J30" s="419" t="s">
        <v>361</v>
      </c>
      <c r="K30" s="419"/>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4">
        <v>8623</v>
      </c>
      <c r="B31" s="128" t="s">
        <v>383</v>
      </c>
      <c r="C31" s="148">
        <v>249886</v>
      </c>
      <c r="D31" s="148">
        <v>406212</v>
      </c>
      <c r="E31" s="148">
        <v>199002</v>
      </c>
      <c r="F31" s="148">
        <v>290769</v>
      </c>
      <c r="G31" s="281">
        <v>14.95</v>
      </c>
      <c r="H31" s="281">
        <v>16.61</v>
      </c>
      <c r="I31" s="148">
        <v>109491</v>
      </c>
      <c r="J31" s="420" t="s">
        <v>362</v>
      </c>
      <c r="K31" s="42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3">
        <v>8690</v>
      </c>
      <c r="B32" s="129" t="s">
        <v>384</v>
      </c>
      <c r="C32" s="147">
        <v>44105</v>
      </c>
      <c r="D32" s="147">
        <v>81367</v>
      </c>
      <c r="E32" s="147">
        <v>111558</v>
      </c>
      <c r="F32" s="147">
        <v>167981</v>
      </c>
      <c r="G32" s="279">
        <v>16.309999999999999</v>
      </c>
      <c r="H32" s="279">
        <v>17.28</v>
      </c>
      <c r="I32" s="147">
        <v>68780</v>
      </c>
      <c r="J32" s="419" t="s">
        <v>363</v>
      </c>
      <c r="K32" s="419"/>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thickTop="1" thickBot="1" x14ac:dyDescent="0.3">
      <c r="A33" s="44">
        <v>8700</v>
      </c>
      <c r="B33" s="155" t="s">
        <v>562</v>
      </c>
      <c r="C33" s="148">
        <v>16146</v>
      </c>
      <c r="D33" s="148">
        <v>29439</v>
      </c>
      <c r="E33" s="148">
        <v>85806</v>
      </c>
      <c r="F33" s="148">
        <v>128974</v>
      </c>
      <c r="G33" s="281">
        <v>8.73</v>
      </c>
      <c r="H33" s="281">
        <v>24.74</v>
      </c>
      <c r="I33" s="148">
        <v>55441</v>
      </c>
      <c r="J33" s="420" t="s">
        <v>563</v>
      </c>
      <c r="K33" s="42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thickTop="1" thickBot="1" x14ac:dyDescent="0.3">
      <c r="A34" s="43">
        <v>8810</v>
      </c>
      <c r="B34" s="129" t="s">
        <v>502</v>
      </c>
      <c r="C34" s="147">
        <v>1002</v>
      </c>
      <c r="D34" s="147">
        <v>2850</v>
      </c>
      <c r="E34" s="147">
        <v>66024</v>
      </c>
      <c r="F34" s="147">
        <v>91750</v>
      </c>
      <c r="G34" s="279">
        <v>23.65</v>
      </c>
      <c r="H34" s="279">
        <v>4.3899999999999997</v>
      </c>
      <c r="I34" s="147">
        <v>50893</v>
      </c>
      <c r="J34" s="419" t="s">
        <v>504</v>
      </c>
      <c r="K34" s="419"/>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4">
        <v>9000</v>
      </c>
      <c r="B35" s="155" t="s">
        <v>390</v>
      </c>
      <c r="C35" s="148">
        <v>34134</v>
      </c>
      <c r="D35" s="148">
        <v>8038</v>
      </c>
      <c r="E35" s="148">
        <v>236917</v>
      </c>
      <c r="F35" s="148">
        <v>360081</v>
      </c>
      <c r="G35" s="281">
        <v>27.27</v>
      </c>
      <c r="H35" s="281">
        <v>6.93</v>
      </c>
      <c r="I35" s="148">
        <v>44656</v>
      </c>
      <c r="J35" s="420" t="s">
        <v>364</v>
      </c>
      <c r="K35" s="420"/>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3">
        <v>9103</v>
      </c>
      <c r="B36" s="129" t="s">
        <v>406</v>
      </c>
      <c r="C36" s="147">
        <v>33432</v>
      </c>
      <c r="D36" s="147">
        <v>55502</v>
      </c>
      <c r="E36" s="147">
        <v>42732</v>
      </c>
      <c r="F36" s="147">
        <v>95600</v>
      </c>
      <c r="G36" s="279">
        <v>14.6</v>
      </c>
      <c r="H36" s="279">
        <v>40.700000000000003</v>
      </c>
      <c r="I36" s="147">
        <v>24800</v>
      </c>
      <c r="J36" s="419" t="s">
        <v>401</v>
      </c>
      <c r="K36" s="419"/>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4">
        <v>9312</v>
      </c>
      <c r="B37" s="155" t="s">
        <v>385</v>
      </c>
      <c r="C37" s="148">
        <v>54907</v>
      </c>
      <c r="D37" s="148">
        <v>125927</v>
      </c>
      <c r="E37" s="148">
        <v>152913</v>
      </c>
      <c r="F37" s="148">
        <v>218218</v>
      </c>
      <c r="G37" s="281">
        <v>19.440000000000001</v>
      </c>
      <c r="H37" s="281">
        <v>10.48</v>
      </c>
      <c r="I37" s="148">
        <v>100021</v>
      </c>
      <c r="J37" s="420" t="s">
        <v>365</v>
      </c>
      <c r="K37" s="420"/>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43">
        <v>9319</v>
      </c>
      <c r="B38" s="129" t="s">
        <v>386</v>
      </c>
      <c r="C38" s="147">
        <v>113</v>
      </c>
      <c r="D38" s="147">
        <v>305</v>
      </c>
      <c r="E38" s="147">
        <v>55413</v>
      </c>
      <c r="F38" s="147">
        <v>61142</v>
      </c>
      <c r="G38" s="279">
        <v>0.28000000000000003</v>
      </c>
      <c r="H38" s="279">
        <v>9.09</v>
      </c>
      <c r="I38" s="147">
        <v>33891</v>
      </c>
      <c r="J38" s="419" t="s">
        <v>366</v>
      </c>
      <c r="K38" s="419"/>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4">
        <v>9321</v>
      </c>
      <c r="B39" s="155" t="s">
        <v>391</v>
      </c>
      <c r="C39" s="148">
        <v>31671</v>
      </c>
      <c r="D39" s="148">
        <v>23213</v>
      </c>
      <c r="E39" s="148">
        <v>143954</v>
      </c>
      <c r="F39" s="148">
        <v>216789</v>
      </c>
      <c r="G39" s="281">
        <v>28.17</v>
      </c>
      <c r="H39" s="281">
        <v>5.42</v>
      </c>
      <c r="I39" s="148">
        <v>47862</v>
      </c>
      <c r="J39" s="420" t="s">
        <v>367</v>
      </c>
      <c r="K39" s="420"/>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3">
        <v>9329</v>
      </c>
      <c r="B40" s="129" t="s">
        <v>392</v>
      </c>
      <c r="C40" s="147">
        <v>54791</v>
      </c>
      <c r="D40" s="147">
        <v>50575</v>
      </c>
      <c r="E40" s="147">
        <v>67038</v>
      </c>
      <c r="F40" s="147">
        <v>95240</v>
      </c>
      <c r="G40" s="279">
        <v>5.33</v>
      </c>
      <c r="H40" s="279">
        <v>24.28</v>
      </c>
      <c r="I40" s="147">
        <v>29997</v>
      </c>
      <c r="J40" s="419" t="s">
        <v>400</v>
      </c>
      <c r="K40" s="419"/>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21.6" thickTop="1" thickBot="1" x14ac:dyDescent="0.3">
      <c r="A41" s="44">
        <v>9500</v>
      </c>
      <c r="B41" s="155" t="s">
        <v>393</v>
      </c>
      <c r="C41" s="148">
        <v>50568</v>
      </c>
      <c r="D41" s="148">
        <v>55508</v>
      </c>
      <c r="E41" s="148">
        <v>58816</v>
      </c>
      <c r="F41" s="148">
        <v>87633</v>
      </c>
      <c r="G41" s="281">
        <v>14.34</v>
      </c>
      <c r="H41" s="281">
        <v>18.54</v>
      </c>
      <c r="I41" s="148">
        <v>31307</v>
      </c>
      <c r="J41" s="420" t="s">
        <v>408</v>
      </c>
      <c r="K41" s="420"/>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customHeight="1" thickTop="1" thickBot="1" x14ac:dyDescent="0.3">
      <c r="A42" s="43">
        <v>9601</v>
      </c>
      <c r="B42" s="129" t="s">
        <v>395</v>
      </c>
      <c r="C42" s="147">
        <v>119285</v>
      </c>
      <c r="D42" s="147">
        <v>83467</v>
      </c>
      <c r="E42" s="147">
        <v>64255</v>
      </c>
      <c r="F42" s="147">
        <v>97365</v>
      </c>
      <c r="G42" s="279">
        <v>21.25</v>
      </c>
      <c r="H42" s="279">
        <v>12.76</v>
      </c>
      <c r="I42" s="147">
        <v>23393</v>
      </c>
      <c r="J42" s="419" t="s">
        <v>398</v>
      </c>
      <c r="K42" s="419"/>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x14ac:dyDescent="0.3">
      <c r="A43" s="44">
        <v>9602</v>
      </c>
      <c r="B43" s="155" t="s">
        <v>394</v>
      </c>
      <c r="C43" s="148">
        <v>352951</v>
      </c>
      <c r="D43" s="148">
        <v>385238</v>
      </c>
      <c r="E43" s="148">
        <v>91943</v>
      </c>
      <c r="F43" s="148">
        <v>146119</v>
      </c>
      <c r="G43" s="281">
        <v>25</v>
      </c>
      <c r="H43" s="281">
        <v>12.08</v>
      </c>
      <c r="I43" s="148">
        <v>49345</v>
      </c>
      <c r="J43" s="420" t="s">
        <v>368</v>
      </c>
      <c r="K43" s="420"/>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x14ac:dyDescent="0.25">
      <c r="A44" s="262">
        <v>9609</v>
      </c>
      <c r="B44" s="263" t="s">
        <v>396</v>
      </c>
      <c r="C44" s="264">
        <v>256180</v>
      </c>
      <c r="D44" s="264">
        <v>65640</v>
      </c>
      <c r="E44" s="264">
        <v>268933</v>
      </c>
      <c r="F44" s="264">
        <v>330413</v>
      </c>
      <c r="G44" s="328">
        <v>11.92</v>
      </c>
      <c r="H44" s="328">
        <v>6.69</v>
      </c>
      <c r="I44" s="264">
        <v>53980</v>
      </c>
      <c r="J44" s="422" t="s">
        <v>397</v>
      </c>
      <c r="K44" s="42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x14ac:dyDescent="0.25">
      <c r="A45" s="525" t="s">
        <v>7</v>
      </c>
      <c r="B45" s="525"/>
      <c r="C45" s="329">
        <v>5663355</v>
      </c>
      <c r="D45" s="329">
        <v>5710001</v>
      </c>
      <c r="E45" s="329">
        <v>155128</v>
      </c>
      <c r="F45" s="329">
        <v>207825</v>
      </c>
      <c r="G45" s="325">
        <v>16.079999999999998</v>
      </c>
      <c r="H45" s="325">
        <v>9.2799999999999994</v>
      </c>
      <c r="I45" s="329">
        <v>74178</v>
      </c>
      <c r="J45" s="547" t="s">
        <v>4</v>
      </c>
      <c r="K45" s="563"/>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x14ac:dyDescent="0.25">
      <c r="A46" s="508" t="s">
        <v>58</v>
      </c>
      <c r="B46" s="508"/>
      <c r="C46" s="508"/>
      <c r="D46" s="508"/>
      <c r="E46" s="508"/>
      <c r="F46" s="508"/>
      <c r="G46" s="168"/>
      <c r="H46" s="507" t="s">
        <v>57</v>
      </c>
      <c r="I46" s="507"/>
      <c r="J46" s="507"/>
      <c r="K46" s="507"/>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J33:K33"/>
    <mergeCell ref="J40:K40"/>
    <mergeCell ref="J41:K41"/>
    <mergeCell ref="J42:K42"/>
    <mergeCell ref="J43:K43"/>
    <mergeCell ref="J19:K19"/>
    <mergeCell ref="A8:B8"/>
    <mergeCell ref="C8:I8"/>
    <mergeCell ref="J8:K8"/>
    <mergeCell ref="A9:A10"/>
    <mergeCell ref="B9:B10"/>
    <mergeCell ref="I9:I10"/>
    <mergeCell ref="H9:H10"/>
    <mergeCell ref="G9:G10"/>
    <mergeCell ref="F9:F10"/>
    <mergeCell ref="E9:E10"/>
    <mergeCell ref="C9:D9"/>
    <mergeCell ref="J16:K16"/>
    <mergeCell ref="J9:K10"/>
    <mergeCell ref="A1:K1"/>
    <mergeCell ref="B2:J2"/>
    <mergeCell ref="B3:J3"/>
    <mergeCell ref="B5:J5"/>
    <mergeCell ref="B6:J6"/>
    <mergeCell ref="A45:B45"/>
    <mergeCell ref="J45:K45"/>
    <mergeCell ref="A46:F46"/>
    <mergeCell ref="H46:K46"/>
    <mergeCell ref="J27:K27"/>
    <mergeCell ref="J28:K28"/>
    <mergeCell ref="J29:K29"/>
    <mergeCell ref="J30:K30"/>
    <mergeCell ref="J31:K31"/>
    <mergeCell ref="J34:K34"/>
    <mergeCell ref="J35:K35"/>
    <mergeCell ref="J36:K36"/>
    <mergeCell ref="J37:K37"/>
    <mergeCell ref="J38:K38"/>
    <mergeCell ref="J44:K44"/>
    <mergeCell ref="J39:K39"/>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s>
  <printOptions horizontalCentered="1" verticalCentered="1"/>
  <pageMargins left="0" right="0" top="0" bottom="0"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النشرة السنوية لاحصاءات الخدمات الاجتماعية والشخصية 2018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084135-8162-42F7-9116-1BFBD783E9A8}">
  <ds:schemaRef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http://purl.org/dc/elements/1.1/"/>
    <ds:schemaRef ds:uri="423524d6-f9d7-4b47-aadf-7b8f6888b7b0"/>
    <ds:schemaRef ds:uri="b1657202-86a7-46c3-ba71-02bb0da5a392"/>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147BB640-0151-4C2F-9BBE-78561D3AEB45}">
  <ds:schemaRefs>
    <ds:schemaRef ds:uri="http://schemas.microsoft.com/sharepoint/v3/contenttype/forms"/>
  </ds:schemaRefs>
</ds:datastoreItem>
</file>

<file path=customXml/itemProps3.xml><?xml version="1.0" encoding="utf-8"?>
<ds:datastoreItem xmlns:ds="http://schemas.openxmlformats.org/officeDocument/2006/customXml" ds:itemID="{E6AD91E1-48DC-45FB-8BF0-2F7B668EA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51</vt:i4>
      </vt:variant>
    </vt:vector>
  </HeadingPairs>
  <TitlesOfParts>
    <vt:vector size="98" baseType="lpstr">
      <vt:lpstr>Sheet1</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Sheet1!Print_Area</vt:lpstr>
      <vt:lpstr>'3'!Print_Titles</vt:lpstr>
      <vt:lpstr>Concepts!Print_Titles</vt:lpstr>
      <vt:lpstr>Data!Print_Titles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Aunual Bulletin Of Socialand Personal Services Statistics 2018</dc:title>
  <dc:subject>53;#</dc:subject>
  <dc:creator>mszaher</dc:creator>
  <cp:keywords/>
  <cp:lastModifiedBy>Saber Abd El_Zaher</cp:lastModifiedBy>
  <cp:lastPrinted>2019-11-10T08:49:18Z</cp:lastPrinted>
  <dcterms:created xsi:type="dcterms:W3CDTF">2010-03-02T06:26:07Z</dcterms:created>
  <dcterms:modified xsi:type="dcterms:W3CDTF">2019-11-10T08:49:47Z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Aunual Bulletin Of Socialand Personal Services Statistics 2018</vt:lpwstr>
  </property>
  <property fmtid="{D5CDD505-2E9C-101B-9397-08002B2CF9AE}" pid="5" name="Hashtags">
    <vt:lpwstr>21;#SocialandPersonalServices|ca8495cb-183a-481b-a283-5d11bbf20844</vt:lpwstr>
  </property>
</Properties>
</file>